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 tabRatio="914" activeTab="1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'5一般公共预算支出情况表'!$A$1:$M$18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'8政府性基金预算支出情况表'!$1:7</definedName>
  </definedNames>
  <calcPr calcId="144525"/>
</workbook>
</file>

<file path=xl/sharedStrings.xml><?xml version="1.0" encoding="utf-8"?>
<sst xmlns="http://schemas.openxmlformats.org/spreadsheetml/2006/main" count="324" uniqueCount="160">
  <si>
    <t>2019年伊川县部门预算表</t>
  </si>
  <si>
    <t>日期：  2019年5月10日</t>
  </si>
  <si>
    <t>部门收支总体情况表</t>
  </si>
  <si>
    <t>单位名称：伊川县酒后镇中心学校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</si>
  <si>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</si>
  <si>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</si>
  <si>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</si>
  <si>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</si>
  <si>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</si>
  <si>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</si>
  <si>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</si>
  <si>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</si>
  <si>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</si>
  <si>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</si>
  <si>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</si>
  <si>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</si>
  <si>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</si>
  <si>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</si>
  <si>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</si>
  <si>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</si>
  <si>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</si>
  <si>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</si>
  <si>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</si>
  <si>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</si>
  <si>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</si>
  <si>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</si>
  <si>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</si>
  <si>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</si>
  <si>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</si>
  <si>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</si>
  <si>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</si>
  <si>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</si>
  <si>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</si>
  <si>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</si>
  <si>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</si>
  <si>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</si>
  <si>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</si>
  <si>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</si>
  <si>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</si>
  <si>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</si>
  <si>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</si>
  <si>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</si>
  <si>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</si>
  <si>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</si>
  <si>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</si>
  <si>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</si>
  <si>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</si>
  <si>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</si>
  <si>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</si>
  <si>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</si>
  <si>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208026001</t>
  </si>
  <si>
    <t xml:space="preserve"> 酒后镇小学</t>
  </si>
  <si>
    <t>205</t>
  </si>
  <si>
    <t>02</t>
  </si>
  <si>
    <t xml:space="preserve">    </t>
  </si>
  <si>
    <t xml:space="preserve">    小学教育</t>
  </si>
  <si>
    <t>99</t>
  </si>
  <si>
    <t xml:space="preserve">    其他普通教育支出</t>
  </si>
  <si>
    <t xml:space="preserve">  208026002</t>
  </si>
  <si>
    <t xml:space="preserve">   酒后镇初中</t>
  </si>
  <si>
    <t>03</t>
  </si>
  <si>
    <t xml:space="preserve">    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</si>
  <si>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</si>
  <si>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</si>
  <si>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</si>
  <si>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</si>
  <si>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</si>
  <si>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</si>
  <si>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</si>
  <si>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</si>
  <si>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酒后镇小学</t>
  </si>
  <si>
    <t xml:space="preserve">  酒后镇初中</t>
  </si>
  <si>
    <t>财政拨款收支总体情况表</t>
  </si>
  <si>
    <t>单位名称：酒后镇中心学校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</si>
  <si>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</si>
  <si>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</si>
  <si>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</si>
  <si>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</si>
  <si>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</si>
  <si>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</si>
  <si>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</si>
  <si>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</si>
  <si>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</si>
  <si>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</si>
  <si>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</si>
  <si>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</si>
  <si>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</si>
  <si>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</si>
  <si>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</si>
  <si>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</si>
  <si>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</si>
  <si>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</si>
  <si>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</si>
  <si>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</si>
  <si>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</si>
  <si>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</si>
  <si>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</si>
  <si>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</si>
  <si>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</si>
  <si>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</si>
  <si>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</si>
  <si>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</si>
  <si>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</si>
  <si>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</si>
  <si>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伊川县酒后镇中心学校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</si>
  <si>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</si>
  <si>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</si>
  <si>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</si>
  <si>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</si>
  <si>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</si>
  <si>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</si>
  <si>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</si>
  <si>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</si>
  <si>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</si>
  <si>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</si>
  <si>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</si>
  <si>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</si>
  <si>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</si>
  <si>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</si>
  <si>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</si>
  <si>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</si>
  <si>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</si>
  <si>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</si>
  <si>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</si>
  <si>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</si>
  <si>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</si>
  <si>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</si>
  <si>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</si>
  <si>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</si>
  <si>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</si>
  <si>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</si>
  <si>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</si>
  <si>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</si>
  <si>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</si>
  <si>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</si>
  <si>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</si>
  <si>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</si>
  <si>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</si>
  <si>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</si>
  <si>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</si>
  <si>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</si>
  <si>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</si>
  <si>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</si>
  <si>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</si>
  <si>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</si>
  <si>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</si>
  <si>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</si>
  <si>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</si>
  <si>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</si>
  <si>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</si>
  <si>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2018年“三公”经费决算数</t>
  </si>
  <si>
    <t>2019年“三公”经费预算数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</si>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</sst>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_);[Red]\(#,##0.0\)"/>
    <numFmt numFmtId="177" formatCode="0000"/>
    <numFmt numFmtId="178" formatCode="00"/>
    <numFmt numFmtId="179" formatCode="* #,##0.00;* \-#,##0.00;* &quot;&quot;??;@"/>
    <numFmt numFmtId="180" formatCode="0_);[Red]\(0\)"/>
    <numFmt numFmtId="181" formatCode="#,##0.00_);[Red]\(#,##0.00\)"/>
    <numFmt numFmtId="182" formatCode="#,##0.0_ "/>
    <numFmt numFmtId="183" formatCode="#,##0.00_ "/>
    <numFmt numFmtId="184" formatCode=";;"/>
    <numFmt numFmtId="185" formatCode="#,##0.0"/>
    <numFmt numFmtId="186" formatCode="0.0_);[Red]\(0.0\)"/>
  </numFmts>
  <fonts count="3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24"/>
      <name val="宋体"/>
      <charset val="134"/>
    </font>
    <font>
      <sz val="22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10" borderId="33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3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20" borderId="3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20" borderId="33" applyNumberFormat="0" applyAlignment="0" applyProtection="0">
      <alignment vertical="center"/>
    </xf>
    <xf numFmtId="0" fontId="31" fillId="23" borderId="3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283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8" fontId="2" fillId="0" borderId="0" xfId="75" applyNumberFormat="1" applyFont="1" applyFill="1" applyAlignment="1" applyProtection="1">
      <alignment horizontal="center" vertical="center"/>
    </xf>
    <xf numFmtId="177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6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8" fontId="2" fillId="0" borderId="1" xfId="75" applyNumberFormat="1" applyFont="1" applyFill="1" applyBorder="1" applyAlignment="1" applyProtection="1"/>
    <xf numFmtId="178" fontId="2" fillId="2" borderId="1" xfId="75" applyNumberFormat="1" applyFont="1" applyFill="1" applyBorder="1" applyAlignment="1" applyProtection="1"/>
    <xf numFmtId="176" fontId="2" fillId="0" borderId="1" xfId="75" applyNumberFormat="1" applyFont="1" applyFill="1" applyBorder="1" applyAlignment="1" applyProtection="1">
      <alignment vertical="center"/>
    </xf>
    <xf numFmtId="181" fontId="2" fillId="0" borderId="2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 wrapText="1"/>
    </xf>
    <xf numFmtId="181" fontId="2" fillId="0" borderId="4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/>
    </xf>
    <xf numFmtId="181" fontId="2" fillId="0" borderId="5" xfId="75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5" applyNumberFormat="1" applyFont="1" applyFill="1" applyBorder="1" applyAlignment="1" applyProtection="1">
      <alignment horizontal="right" vertical="center" wrapText="1"/>
    </xf>
    <xf numFmtId="181" fontId="0" fillId="0" borderId="3" xfId="75" applyNumberFormat="1" applyFont="1" applyFill="1" applyBorder="1" applyAlignment="1"/>
    <xf numFmtId="181" fontId="0" fillId="0" borderId="3" xfId="75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6" fontId="2" fillId="0" borderId="0" xfId="75" applyNumberFormat="1" applyFont="1" applyFill="1" applyAlignment="1" applyProtection="1">
      <alignment horizontal="right" vertical="center"/>
    </xf>
    <xf numFmtId="176" fontId="2" fillId="0" borderId="0" xfId="75" applyNumberFormat="1" applyFont="1" applyFill="1" applyAlignment="1" applyProtection="1">
      <alignment horizontal="right"/>
    </xf>
    <xf numFmtId="181" fontId="2" fillId="0" borderId="5" xfId="75" applyNumberFormat="1" applyFont="1" applyFill="1" applyBorder="1" applyAlignment="1" applyProtection="1">
      <alignment horizontal="centerContinuous" vertical="center"/>
    </xf>
    <xf numFmtId="181" fontId="2" fillId="0" borderId="6" xfId="75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6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81" fontId="6" fillId="3" borderId="6" xfId="71" applyNumberFormat="1" applyFont="1" applyFill="1" applyBorder="1" applyAlignment="1">
      <alignment horizontal="center" vertical="center" wrapText="1"/>
    </xf>
    <xf numFmtId="181" fontId="6" fillId="3" borderId="5" xfId="71" applyNumberFormat="1" applyFont="1" applyFill="1" applyBorder="1" applyAlignment="1">
      <alignment horizontal="center" vertical="center" wrapText="1"/>
    </xf>
    <xf numFmtId="181" fontId="6" fillId="3" borderId="8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181" fontId="6" fillId="3" borderId="2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vertical="center" wrapText="1"/>
    </xf>
    <xf numFmtId="180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Font="1" applyFill="1" applyAlignment="1"/>
    <xf numFmtId="49" fontId="1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84" fontId="1" fillId="0" borderId="6" xfId="0" applyNumberFormat="1" applyFont="1" applyFill="1" applyBorder="1" applyAlignment="1" applyProtection="1">
      <alignment vertical="center"/>
    </xf>
    <xf numFmtId="181" fontId="8" fillId="0" borderId="3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81" fontId="8" fillId="0" borderId="3" xfId="77" applyNumberFormat="1" applyFont="1" applyFill="1" applyBorder="1" applyAlignment="1" applyProtection="1">
      <alignment horizontal="right" vertical="center" wrapText="1"/>
    </xf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1" fontId="4" fillId="3" borderId="0" xfId="74" applyNumberFormat="1" applyFont="1" applyFill="1" applyAlignment="1" applyProtection="1">
      <alignment vertical="center" wrapText="1"/>
    </xf>
    <xf numFmtId="181" fontId="4" fillId="3" borderId="0" xfId="74" applyNumberFormat="1" applyFont="1" applyFill="1" applyAlignment="1" applyProtection="1">
      <alignment horizontal="right" vertical="center"/>
    </xf>
    <xf numFmtId="181" fontId="4" fillId="3" borderId="0" xfId="74" applyNumberFormat="1" applyFont="1" applyFill="1" applyAlignment="1" applyProtection="1">
      <alignment vertical="center"/>
    </xf>
    <xf numFmtId="181" fontId="3" fillId="3" borderId="0" xfId="74" applyNumberFormat="1" applyFont="1" applyFill="1" applyAlignment="1" applyProtection="1">
      <alignment horizontal="center" vertical="center" wrapText="1"/>
    </xf>
    <xf numFmtId="181" fontId="2" fillId="3" borderId="1" xfId="74" applyNumberFormat="1" applyFont="1" applyFill="1" applyBorder="1" applyAlignment="1" applyProtection="1">
      <alignment vertical="center" wrapText="1"/>
    </xf>
    <xf numFmtId="181" fontId="3" fillId="3" borderId="1" xfId="74" applyNumberFormat="1" applyFont="1" applyFill="1" applyBorder="1" applyAlignment="1" applyProtection="1">
      <alignment vertical="center" wrapText="1"/>
    </xf>
    <xf numFmtId="181" fontId="2" fillId="3" borderId="6" xfId="74" applyNumberFormat="1" applyFont="1" applyFill="1" applyBorder="1" applyAlignment="1" applyProtection="1">
      <alignment horizontal="center" vertical="center" wrapText="1"/>
    </xf>
    <xf numFmtId="181" fontId="2" fillId="3" borderId="4" xfId="74" applyNumberFormat="1" applyFont="1" applyFill="1" applyBorder="1" applyAlignment="1" applyProtection="1">
      <alignment horizontal="center" vertical="center" wrapText="1"/>
    </xf>
    <xf numFmtId="181" fontId="2" fillId="3" borderId="5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Continuous" vertical="center"/>
    </xf>
    <xf numFmtId="181" fontId="2" fillId="3" borderId="8" xfId="74" applyNumberFormat="1" applyFont="1" applyFill="1" applyBorder="1" applyAlignment="1" applyProtection="1">
      <alignment horizontal="centerContinuous" vertical="center"/>
    </xf>
    <xf numFmtId="181" fontId="2" fillId="3" borderId="9" xfId="74" applyNumberFormat="1" applyFont="1" applyFill="1" applyBorder="1" applyAlignment="1" applyProtection="1">
      <alignment horizontal="center" vertical="center" wrapText="1"/>
    </xf>
    <xf numFmtId="181" fontId="2" fillId="3" borderId="10" xfId="74" applyNumberFormat="1" applyFont="1" applyFill="1" applyBorder="1" applyAlignment="1" applyProtection="1">
      <alignment horizontal="center" vertical="center" wrapText="1"/>
    </xf>
    <xf numFmtId="181" fontId="2" fillId="3" borderId="6" xfId="74" applyNumberFormat="1" applyFont="1" applyFill="1" applyBorder="1" applyAlignment="1" applyProtection="1">
      <alignment horizontal="center" vertical="center"/>
    </xf>
    <xf numFmtId="181" fontId="2" fillId="3" borderId="3" xfId="74" applyNumberFormat="1" applyFont="1" applyFill="1" applyBorder="1" applyAlignment="1" applyProtection="1">
      <alignment horizontal="center" vertical="center"/>
    </xf>
    <xf numFmtId="181" fontId="2" fillId="3" borderId="11" xfId="74" applyNumberFormat="1" applyFont="1" applyFill="1" applyBorder="1" applyAlignment="1" applyProtection="1">
      <alignment horizontal="center" vertical="center" wrapText="1"/>
    </xf>
    <xf numFmtId="181" fontId="2" fillId="3" borderId="12" xfId="74" applyNumberFormat="1" applyFont="1" applyFill="1" applyBorder="1" applyAlignment="1" applyProtection="1">
      <alignment horizontal="center" vertical="center" wrapText="1"/>
    </xf>
    <xf numFmtId="181" fontId="2" fillId="3" borderId="9" xfId="74" applyNumberFormat="1" applyFont="1" applyFill="1" applyBorder="1" applyAlignment="1" applyProtection="1">
      <alignment horizontal="center" vertical="center"/>
    </xf>
    <xf numFmtId="181" fontId="2" fillId="3" borderId="4" xfId="74" applyNumberFormat="1" applyFont="1" applyFill="1" applyBorder="1" applyAlignment="1" applyProtection="1">
      <alignment horizontal="center" vertical="center"/>
    </xf>
    <xf numFmtId="181" fontId="2" fillId="3" borderId="13" xfId="74" applyNumberFormat="1" applyFont="1" applyFill="1" applyBorder="1" applyAlignment="1" applyProtection="1">
      <alignment horizontal="center" vertical="center" wrapText="1"/>
    </xf>
    <xf numFmtId="181" fontId="2" fillId="3" borderId="14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>
      <alignment horizontal="center" vertical="center"/>
    </xf>
    <xf numFmtId="181" fontId="2" fillId="3" borderId="3" xfId="74" applyNumberFormat="1" applyFont="1" applyFill="1" applyBorder="1" applyAlignment="1">
      <alignment horizontal="center" vertical="center" wrapText="1"/>
    </xf>
    <xf numFmtId="181" fontId="2" fillId="3" borderId="8" xfId="74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horizontal="left" vertical="center"/>
    </xf>
    <xf numFmtId="181" fontId="2" fillId="3" borderId="3" xfId="74" applyNumberFormat="1" applyFont="1" applyFill="1" applyBorder="1" applyAlignment="1" applyProtection="1">
      <alignment horizontal="right" vertical="center" wrapText="1"/>
    </xf>
    <xf numFmtId="181" fontId="2" fillId="3" borderId="5" xfId="70" applyNumberFormat="1" applyFont="1" applyFill="1" applyBorder="1">
      <alignment vertical="center"/>
    </xf>
    <xf numFmtId="181" fontId="2" fillId="3" borderId="3" xfId="74" applyNumberFormat="1" applyFont="1" applyFill="1" applyBorder="1" applyAlignment="1">
      <alignment horizontal="right" vertical="center" wrapText="1"/>
    </xf>
    <xf numFmtId="181" fontId="2" fillId="3" borderId="15" xfId="74" applyNumberFormat="1" applyFont="1" applyFill="1" applyBorder="1" applyAlignment="1">
      <alignment horizontal="center" vertical="center" wrapText="1"/>
    </xf>
    <xf numFmtId="181" fontId="2" fillId="3" borderId="3" xfId="70" applyNumberFormat="1" applyFont="1" applyFill="1" applyBorder="1">
      <alignment vertical="center"/>
    </xf>
    <xf numFmtId="181" fontId="2" fillId="3" borderId="3" xfId="72" applyNumberFormat="1" applyFont="1" applyFill="1" applyBorder="1" applyAlignment="1">
      <alignment horizontal="left" vertical="center" wrapText="1"/>
    </xf>
    <xf numFmtId="181" fontId="2" fillId="3" borderId="3" xfId="74" applyNumberFormat="1" applyFont="1" applyFill="1" applyBorder="1" applyAlignment="1">
      <alignment horizontal="left" vertical="center" wrapText="1"/>
    </xf>
    <xf numFmtId="181" fontId="2" fillId="3" borderId="0" xfId="0" applyNumberFormat="1" applyFont="1" applyFill="1">
      <alignment vertical="center"/>
    </xf>
    <xf numFmtId="181" fontId="2" fillId="3" borderId="3" xfId="74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6" xfId="0" applyNumberFormat="1" applyFont="1" applyFill="1" applyBorder="1" applyAlignment="1">
      <alignment vertical="center" wrapText="1"/>
    </xf>
    <xf numFmtId="181" fontId="2" fillId="3" borderId="5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74" applyNumberFormat="1" applyFont="1" applyFill="1" applyBorder="1" applyAlignment="1">
      <alignment horizontal="right" vertical="center"/>
    </xf>
    <xf numFmtId="181" fontId="2" fillId="3" borderId="6" xfId="74" applyNumberFormat="1" applyFont="1" applyFill="1" applyBorder="1" applyAlignment="1">
      <alignment horizontal="left" vertical="center" wrapText="1"/>
    </xf>
    <xf numFmtId="181" fontId="2" fillId="3" borderId="5" xfId="74" applyNumberFormat="1" applyFont="1" applyFill="1" applyBorder="1" applyAlignment="1">
      <alignment horizontal="left" vertical="center" wrapText="1"/>
    </xf>
    <xf numFmtId="181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2" fillId="3" borderId="0" xfId="74" applyNumberFormat="1" applyFont="1" applyFill="1" applyAlignment="1" applyProtection="1">
      <alignment vertical="center"/>
    </xf>
    <xf numFmtId="181" fontId="2" fillId="3" borderId="0" xfId="74" applyNumberFormat="1" applyFont="1" applyFill="1" applyAlignment="1" applyProtection="1">
      <alignment horizontal="right" vertical="center"/>
    </xf>
    <xf numFmtId="181" fontId="2" fillId="3" borderId="1" xfId="74" applyNumberFormat="1" applyFont="1" applyFill="1" applyBorder="1" applyAlignment="1" applyProtection="1">
      <alignment horizontal="right" vertical="center" wrapText="1"/>
    </xf>
    <xf numFmtId="181" fontId="2" fillId="3" borderId="5" xfId="74" applyNumberFormat="1" applyFont="1" applyFill="1" applyBorder="1" applyAlignment="1" applyProtection="1">
      <alignment horizontal="center" vertical="center"/>
    </xf>
    <xf numFmtId="181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178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6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8" fontId="2" fillId="0" borderId="1" xfId="77" applyNumberFormat="1" applyFont="1" applyFill="1" applyBorder="1" applyAlignment="1" applyProtection="1"/>
    <xf numFmtId="178" fontId="2" fillId="2" borderId="1" xfId="77" applyNumberFormat="1" applyFont="1" applyFill="1" applyBorder="1" applyAlignment="1" applyProtection="1"/>
    <xf numFmtId="176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177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4" fontId="8" fillId="0" borderId="3" xfId="0" applyNumberFormat="1" applyFont="1" applyFill="1" applyBorder="1" applyAlignment="1" applyProtection="1">
      <alignment vertical="center"/>
    </xf>
    <xf numFmtId="181" fontId="8" fillId="0" borderId="6" xfId="0" applyNumberFormat="1" applyFont="1" applyFill="1" applyBorder="1" applyAlignment="1" applyProtection="1">
      <alignment horizontal="right" vertical="center"/>
    </xf>
    <xf numFmtId="181" fontId="8" fillId="0" borderId="3" xfId="77" applyNumberFormat="1" applyFont="1" applyFill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7" applyNumberFormat="1" applyFont="1" applyFill="1" applyBorder="1" applyAlignment="1" applyProtection="1">
      <alignment horizontal="right" vertical="center" wrapText="1"/>
    </xf>
    <xf numFmtId="181" fontId="2" fillId="0" borderId="5" xfId="77" applyNumberFormat="1" applyFont="1" applyFill="1" applyBorder="1" applyAlignment="1" applyProtection="1">
      <alignment horizontal="right" vertical="center" wrapText="1"/>
    </xf>
    <xf numFmtId="181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5" xfId="77" applyNumberFormat="1" applyFont="1" applyFill="1" applyBorder="1" applyAlignment="1" applyProtection="1">
      <alignment horizontal="right" vertical="center" wrapText="1"/>
    </xf>
    <xf numFmtId="182" fontId="2" fillId="0" borderId="4" xfId="77" applyNumberFormat="1" applyFont="1" applyFill="1" applyBorder="1" applyAlignment="1" applyProtection="1">
      <alignment horizontal="right" vertical="center" wrapText="1"/>
    </xf>
    <xf numFmtId="182" fontId="2" fillId="0" borderId="0" xfId="77" applyNumberFormat="1" applyFont="1" applyFill="1" applyAlignment="1" applyProtection="1">
      <alignment vertical="center"/>
    </xf>
    <xf numFmtId="176" fontId="2" fillId="0" borderId="0" xfId="77" applyNumberFormat="1" applyFont="1" applyFill="1" applyAlignment="1" applyProtection="1">
      <alignment horizontal="right" vertical="center"/>
    </xf>
    <xf numFmtId="176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81" fontId="2" fillId="0" borderId="6" xfId="77" applyNumberFormat="1" applyFont="1" applyFill="1" applyBorder="1" applyAlignment="1" applyProtection="1">
      <alignment horizontal="right" vertical="center" wrapText="1"/>
    </xf>
    <xf numFmtId="182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ont="1" applyFill="1" applyAlignment="1"/>
    <xf numFmtId="178" fontId="1" fillId="0" borderId="0" xfId="76" applyNumberFormat="1" applyFont="1" applyFill="1" applyAlignment="1" applyProtection="1">
      <alignment horizontal="center" vertical="center" wrapText="1"/>
    </xf>
    <xf numFmtId="177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6" fontId="2" fillId="3" borderId="0" xfId="76" applyNumberFormat="1" applyFont="1" applyFill="1" applyAlignment="1" applyProtection="1">
      <alignment vertical="center" wrapText="1"/>
    </xf>
    <xf numFmtId="178" fontId="3" fillId="0" borderId="0" xfId="76" applyNumberFormat="1" applyFont="1" applyFill="1" applyAlignment="1" applyProtection="1">
      <alignment horizontal="center" vertical="center"/>
    </xf>
    <xf numFmtId="178" fontId="2" fillId="0" borderId="1" xfId="76" applyNumberFormat="1" applyFont="1" applyFill="1" applyBorder="1" applyAlignment="1" applyProtection="1"/>
    <xf numFmtId="178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7" fontId="2" fillId="0" borderId="3" xfId="76" applyNumberFormat="1" applyFont="1" applyFill="1" applyBorder="1" applyAlignment="1" applyProtection="1">
      <alignment horizontal="center" vertical="center"/>
    </xf>
    <xf numFmtId="177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3" fontId="6" fillId="0" borderId="18" xfId="0" applyNumberFormat="1" applyFont="1" applyBorder="1" applyAlignment="1">
      <alignment horizontal="left" vertical="center" wrapText="1"/>
    </xf>
    <xf numFmtId="176" fontId="2" fillId="0" borderId="0" xfId="76" applyNumberFormat="1" applyFont="1" applyFill="1" applyAlignment="1" applyProtection="1">
      <alignment horizontal="right" vertical="center"/>
    </xf>
    <xf numFmtId="176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9" fontId="2" fillId="0" borderId="0" xfId="72" applyNumberFormat="1" applyFont="1" applyFill="1" applyAlignment="1" applyProtection="1">
      <alignment horizontal="left" vertical="center" wrapText="1"/>
    </xf>
    <xf numFmtId="179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horizontal="right" vertical="center"/>
    </xf>
    <xf numFmtId="176" fontId="2" fillId="0" borderId="0" xfId="72" applyNumberFormat="1" applyFont="1" applyFill="1" applyAlignment="1" applyProtection="1">
      <alignment vertical="center"/>
    </xf>
    <xf numFmtId="179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2" fillId="0" borderId="0" xfId="72" applyNumberFormat="1" applyFont="1" applyFill="1" applyAlignment="1" applyProtection="1">
      <alignment horizontal="centerContinuous" vertical="center"/>
    </xf>
    <xf numFmtId="179" fontId="2" fillId="0" borderId="3" xfId="72" applyNumberFormat="1" applyFont="1" applyFill="1" applyBorder="1" applyAlignment="1" applyProtection="1">
      <alignment horizontal="centerContinuous" vertical="center"/>
    </xf>
    <xf numFmtId="179" fontId="2" fillId="0" borderId="8" xfId="72" applyNumberFormat="1" applyFont="1" applyFill="1" applyBorder="1" applyAlignment="1" applyProtection="1">
      <alignment horizontal="centerContinuous" vertical="center"/>
    </xf>
    <xf numFmtId="179" fontId="2" fillId="0" borderId="9" xfId="72" applyNumberFormat="1" applyFont="1" applyFill="1" applyBorder="1" applyAlignment="1" applyProtection="1">
      <alignment horizontal="center" vertical="center"/>
    </xf>
    <xf numFmtId="179" fontId="2" fillId="0" borderId="10" xfId="72" applyNumberFormat="1" applyFont="1" applyFill="1" applyBorder="1" applyAlignment="1" applyProtection="1">
      <alignment horizontal="center" vertical="center"/>
    </xf>
    <xf numFmtId="179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6" fontId="2" fillId="0" borderId="3" xfId="72" applyNumberFormat="1" applyFont="1" applyFill="1" applyBorder="1" applyAlignment="1" applyProtection="1">
      <alignment horizontal="centerContinuous" vertical="center" wrapText="1"/>
    </xf>
    <xf numFmtId="179" fontId="2" fillId="0" borderId="11" xfId="72" applyNumberFormat="1" applyFont="1" applyFill="1" applyBorder="1" applyAlignment="1" applyProtection="1">
      <alignment horizontal="center" vertical="center"/>
    </xf>
    <xf numFmtId="179" fontId="2" fillId="0" borderId="12" xfId="72" applyNumberFormat="1" applyFont="1" applyFill="1" applyBorder="1" applyAlignment="1" applyProtection="1">
      <alignment horizontal="center" vertical="center"/>
    </xf>
    <xf numFmtId="176" fontId="2" fillId="0" borderId="6" xfId="72" applyNumberFormat="1" applyFont="1" applyFill="1" applyBorder="1" applyAlignment="1" applyProtection="1">
      <alignment horizontal="center" vertical="center" wrapText="1"/>
    </xf>
    <xf numFmtId="176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9" fontId="2" fillId="0" borderId="13" xfId="72" applyNumberFormat="1" applyFont="1" applyFill="1" applyBorder="1" applyAlignment="1" applyProtection="1">
      <alignment horizontal="center" vertical="center"/>
    </xf>
    <xf numFmtId="179" fontId="2" fillId="0" borderId="14" xfId="72" applyNumberFormat="1" applyFont="1" applyFill="1" applyBorder="1" applyAlignment="1" applyProtection="1">
      <alignment horizontal="center" vertical="center"/>
    </xf>
    <xf numFmtId="176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>
      <alignment horizontal="right" vertical="center" wrapText="1"/>
    </xf>
    <xf numFmtId="185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183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/>
    </xf>
    <xf numFmtId="179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79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6" fontId="2" fillId="0" borderId="5" xfId="72" applyNumberFormat="1" applyFont="1" applyFill="1" applyBorder="1" applyAlignment="1" applyProtection="1">
      <alignment horizontal="centerContinuous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3" fontId="2" fillId="0" borderId="5" xfId="72" applyNumberFormat="1" applyFont="1" applyFill="1" applyBorder="1" applyAlignment="1">
      <alignment horizontal="right" vertical="center" wrapText="1"/>
    </xf>
    <xf numFmtId="183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3" fontId="2" fillId="0" borderId="5" xfId="72" applyNumberFormat="1" applyFont="1" applyFill="1" applyBorder="1" applyAlignment="1" applyProtection="1">
      <alignment horizontal="right" vertical="center" wrapText="1"/>
    </xf>
    <xf numFmtId="183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  <xf numFmtId="0" fontId="0" fillId="0" borderId="0" xfId="0" applyAlignment="1"/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0" xfId="0" applyFont="1" applyFill="1" applyAlignment="1">
      <alignment horizontal="center"/>
    </xf>
    <xf numFmtId="49" fontId="11" fillId="0" borderId="0" xfId="0" applyNumberFormat="1" applyFont="1" applyFill="1" applyAlignment="1" applyProtection="1">
      <alignment horizontal="center"/>
    </xf>
    <xf numFmtId="0" fontId="12" fillId="0" borderId="0" xfId="0" applyFont="1" applyFill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/>
    <xf numFmtId="0" fontId="10" fillId="0" borderId="0" xfId="0" applyFont="1" applyFill="1" applyAlignment="1"/>
    <xf numFmtId="4" fontId="10" fillId="0" borderId="0" xfId="0" applyNumberFormat="1" applyFont="1" applyFill="1" applyAlignment="1" applyProtection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workbookViewId="0">
      <selection activeCell="A4" sqref="A1:A4"/>
    </sheetView>
  </sheetViews>
  <sheetFormatPr defaultColWidth="6.875" defaultRowHeight="14.25" outlineLevelCol="1"/>
  <cols>
    <col min="1" max="1" width="122.25" style="273" customWidth="1"/>
    <col min="2" max="2" width="47.125" style="273" customWidth="1"/>
    <col min="3" max="255" width="6.875" style="273"/>
    <col min="256" max="256" width="8.5" style="273" customWidth="1"/>
    <col min="257" max="257" width="122.25" style="273" customWidth="1"/>
    <col min="258" max="258" width="47.125" style="273" customWidth="1"/>
    <col min="259" max="511" width="6.875" style="273"/>
    <col min="512" max="512" width="8.5" style="273" customWidth="1"/>
    <col min="513" max="513" width="122.25" style="273" customWidth="1"/>
    <col min="514" max="514" width="47.125" style="273" customWidth="1"/>
    <col min="515" max="767" width="6.875" style="273"/>
    <col min="768" max="768" width="8.5" style="273" customWidth="1"/>
    <col min="769" max="769" width="122.25" style="273" customWidth="1"/>
    <col min="770" max="770" width="47.125" style="273" customWidth="1"/>
    <col min="771" max="1023" width="6.875" style="273"/>
    <col min="1024" max="1024" width="8.5" style="273" customWidth="1"/>
    <col min="1025" max="1025" width="122.25" style="273" customWidth="1"/>
    <col min="1026" max="1026" width="47.125" style="273" customWidth="1"/>
    <col min="1027" max="1279" width="6.875" style="273"/>
    <col min="1280" max="1280" width="8.5" style="273" customWidth="1"/>
    <col min="1281" max="1281" width="122.25" style="273" customWidth="1"/>
    <col min="1282" max="1282" width="47.125" style="273" customWidth="1"/>
    <col min="1283" max="1535" width="6.875" style="273"/>
    <col min="1536" max="1536" width="8.5" style="273" customWidth="1"/>
    <col min="1537" max="1537" width="122.25" style="273" customWidth="1"/>
    <col min="1538" max="1538" width="47.125" style="273" customWidth="1"/>
    <col min="1539" max="1791" width="6.875" style="273"/>
    <col min="1792" max="1792" width="8.5" style="273" customWidth="1"/>
    <col min="1793" max="1793" width="122.25" style="273" customWidth="1"/>
    <col min="1794" max="1794" width="47.125" style="273" customWidth="1"/>
    <col min="1795" max="2047" width="6.875" style="273"/>
    <col min="2048" max="2048" width="8.5" style="273" customWidth="1"/>
    <col min="2049" max="2049" width="122.25" style="273" customWidth="1"/>
    <col min="2050" max="2050" width="47.125" style="273" customWidth="1"/>
    <col min="2051" max="2303" width="6.875" style="273"/>
    <col min="2304" max="2304" width="8.5" style="273" customWidth="1"/>
    <col min="2305" max="2305" width="122.25" style="273" customWidth="1"/>
    <col min="2306" max="2306" width="47.125" style="273" customWidth="1"/>
    <col min="2307" max="2559" width="6.875" style="273"/>
    <col min="2560" max="2560" width="8.5" style="273" customWidth="1"/>
    <col min="2561" max="2561" width="122.25" style="273" customWidth="1"/>
    <col min="2562" max="2562" width="47.125" style="273" customWidth="1"/>
    <col min="2563" max="2815" width="6.875" style="273"/>
    <col min="2816" max="2816" width="8.5" style="273" customWidth="1"/>
    <col min="2817" max="2817" width="122.25" style="273" customWidth="1"/>
    <col min="2818" max="2818" width="47.125" style="273" customWidth="1"/>
    <col min="2819" max="3071" width="6.875" style="273"/>
    <col min="3072" max="3072" width="8.5" style="273" customWidth="1"/>
    <col min="3073" max="3073" width="122.25" style="273" customWidth="1"/>
    <col min="3074" max="3074" width="47.125" style="273" customWidth="1"/>
    <col min="3075" max="3327" width="6.875" style="273"/>
    <col min="3328" max="3328" width="8.5" style="273" customWidth="1"/>
    <col min="3329" max="3329" width="122.25" style="273" customWidth="1"/>
    <col min="3330" max="3330" width="47.125" style="273" customWidth="1"/>
    <col min="3331" max="3583" width="6.875" style="273"/>
    <col min="3584" max="3584" width="8.5" style="273" customWidth="1"/>
    <col min="3585" max="3585" width="122.25" style="273" customWidth="1"/>
    <col min="3586" max="3586" width="47.125" style="273" customWidth="1"/>
    <col min="3587" max="3839" width="6.875" style="273"/>
    <col min="3840" max="3840" width="8.5" style="273" customWidth="1"/>
    <col min="3841" max="3841" width="122.25" style="273" customWidth="1"/>
    <col min="3842" max="3842" width="47.125" style="273" customWidth="1"/>
    <col min="3843" max="4095" width="6.875" style="273"/>
    <col min="4096" max="4096" width="8.5" style="273" customWidth="1"/>
    <col min="4097" max="4097" width="122.25" style="273" customWidth="1"/>
    <col min="4098" max="4098" width="47.125" style="273" customWidth="1"/>
    <col min="4099" max="4351" width="6.875" style="273"/>
    <col min="4352" max="4352" width="8.5" style="273" customWidth="1"/>
    <col min="4353" max="4353" width="122.25" style="273" customWidth="1"/>
    <col min="4354" max="4354" width="47.125" style="273" customWidth="1"/>
    <col min="4355" max="4607" width="6.875" style="273"/>
    <col min="4608" max="4608" width="8.5" style="273" customWidth="1"/>
    <col min="4609" max="4609" width="122.25" style="273" customWidth="1"/>
    <col min="4610" max="4610" width="47.125" style="273" customWidth="1"/>
    <col min="4611" max="4863" width="6.875" style="273"/>
    <col min="4864" max="4864" width="8.5" style="273" customWidth="1"/>
    <col min="4865" max="4865" width="122.25" style="273" customWidth="1"/>
    <col min="4866" max="4866" width="47.125" style="273" customWidth="1"/>
    <col min="4867" max="5119" width="6.875" style="273"/>
    <col min="5120" max="5120" width="8.5" style="273" customWidth="1"/>
    <col min="5121" max="5121" width="122.25" style="273" customWidth="1"/>
    <col min="5122" max="5122" width="47.125" style="273" customWidth="1"/>
    <col min="5123" max="5375" width="6.875" style="273"/>
    <col min="5376" max="5376" width="8.5" style="273" customWidth="1"/>
    <col min="5377" max="5377" width="122.25" style="273" customWidth="1"/>
    <col min="5378" max="5378" width="47.125" style="273" customWidth="1"/>
    <col min="5379" max="5631" width="6.875" style="273"/>
    <col min="5632" max="5632" width="8.5" style="273" customWidth="1"/>
    <col min="5633" max="5633" width="122.25" style="273" customWidth="1"/>
    <col min="5634" max="5634" width="47.125" style="273" customWidth="1"/>
    <col min="5635" max="5887" width="6.875" style="273"/>
    <col min="5888" max="5888" width="8.5" style="273" customWidth="1"/>
    <col min="5889" max="5889" width="122.25" style="273" customWidth="1"/>
    <col min="5890" max="5890" width="47.125" style="273" customWidth="1"/>
    <col min="5891" max="6143" width="6.875" style="273"/>
    <col min="6144" max="6144" width="8.5" style="273" customWidth="1"/>
    <col min="6145" max="6145" width="122.25" style="273" customWidth="1"/>
    <col min="6146" max="6146" width="47.125" style="273" customWidth="1"/>
    <col min="6147" max="6399" width="6.875" style="273"/>
    <col min="6400" max="6400" width="8.5" style="273" customWidth="1"/>
    <col min="6401" max="6401" width="122.25" style="273" customWidth="1"/>
    <col min="6402" max="6402" width="47.125" style="273" customWidth="1"/>
    <col min="6403" max="6655" width="6.875" style="273"/>
    <col min="6656" max="6656" width="8.5" style="273" customWidth="1"/>
    <col min="6657" max="6657" width="122.25" style="273" customWidth="1"/>
    <col min="6658" max="6658" width="47.125" style="273" customWidth="1"/>
    <col min="6659" max="6911" width="6.875" style="273"/>
    <col min="6912" max="6912" width="8.5" style="273" customWidth="1"/>
    <col min="6913" max="6913" width="122.25" style="273" customWidth="1"/>
    <col min="6914" max="6914" width="47.125" style="273" customWidth="1"/>
    <col min="6915" max="7167" width="6.875" style="273"/>
    <col min="7168" max="7168" width="8.5" style="273" customWidth="1"/>
    <col min="7169" max="7169" width="122.25" style="273" customWidth="1"/>
    <col min="7170" max="7170" width="47.125" style="273" customWidth="1"/>
    <col min="7171" max="7423" width="6.875" style="273"/>
    <col min="7424" max="7424" width="8.5" style="273" customWidth="1"/>
    <col min="7425" max="7425" width="122.25" style="273" customWidth="1"/>
    <col min="7426" max="7426" width="47.125" style="273" customWidth="1"/>
    <col min="7427" max="7679" width="6.875" style="273"/>
    <col min="7680" max="7680" width="8.5" style="273" customWidth="1"/>
    <col min="7681" max="7681" width="122.25" style="273" customWidth="1"/>
    <col min="7682" max="7682" width="47.125" style="273" customWidth="1"/>
    <col min="7683" max="7935" width="6.875" style="273"/>
    <col min="7936" max="7936" width="8.5" style="273" customWidth="1"/>
    <col min="7937" max="7937" width="122.25" style="273" customWidth="1"/>
    <col min="7938" max="7938" width="47.125" style="273" customWidth="1"/>
    <col min="7939" max="8191" width="6.875" style="273"/>
    <col min="8192" max="8192" width="8.5" style="273" customWidth="1"/>
    <col min="8193" max="8193" width="122.25" style="273" customWidth="1"/>
    <col min="8194" max="8194" width="47.125" style="273" customWidth="1"/>
    <col min="8195" max="8447" width="6.875" style="273"/>
    <col min="8448" max="8448" width="8.5" style="273" customWidth="1"/>
    <col min="8449" max="8449" width="122.25" style="273" customWidth="1"/>
    <col min="8450" max="8450" width="47.125" style="273" customWidth="1"/>
    <col min="8451" max="8703" width="6.875" style="273"/>
    <col min="8704" max="8704" width="8.5" style="273" customWidth="1"/>
    <col min="8705" max="8705" width="122.25" style="273" customWidth="1"/>
    <col min="8706" max="8706" width="47.125" style="273" customWidth="1"/>
    <col min="8707" max="8959" width="6.875" style="273"/>
    <col min="8960" max="8960" width="8.5" style="273" customWidth="1"/>
    <col min="8961" max="8961" width="122.25" style="273" customWidth="1"/>
    <col min="8962" max="8962" width="47.125" style="273" customWidth="1"/>
    <col min="8963" max="9215" width="6.875" style="273"/>
    <col min="9216" max="9216" width="8.5" style="273" customWidth="1"/>
    <col min="9217" max="9217" width="122.25" style="273" customWidth="1"/>
    <col min="9218" max="9218" width="47.125" style="273" customWidth="1"/>
    <col min="9219" max="9471" width="6.875" style="273"/>
    <col min="9472" max="9472" width="8.5" style="273" customWidth="1"/>
    <col min="9473" max="9473" width="122.25" style="273" customWidth="1"/>
    <col min="9474" max="9474" width="47.125" style="273" customWidth="1"/>
    <col min="9475" max="9727" width="6.875" style="273"/>
    <col min="9728" max="9728" width="8.5" style="273" customWidth="1"/>
    <col min="9729" max="9729" width="122.25" style="273" customWidth="1"/>
    <col min="9730" max="9730" width="47.125" style="273" customWidth="1"/>
    <col min="9731" max="9983" width="6.875" style="273"/>
    <col min="9984" max="9984" width="8.5" style="273" customWidth="1"/>
    <col min="9985" max="9985" width="122.25" style="273" customWidth="1"/>
    <col min="9986" max="9986" width="47.125" style="273" customWidth="1"/>
    <col min="9987" max="10239" width="6.875" style="273"/>
    <col min="10240" max="10240" width="8.5" style="273" customWidth="1"/>
    <col min="10241" max="10241" width="122.25" style="273" customWidth="1"/>
    <col min="10242" max="10242" width="47.125" style="273" customWidth="1"/>
    <col min="10243" max="10495" width="6.875" style="273"/>
    <col min="10496" max="10496" width="8.5" style="273" customWidth="1"/>
    <col min="10497" max="10497" width="122.25" style="273" customWidth="1"/>
    <col min="10498" max="10498" width="47.125" style="273" customWidth="1"/>
    <col min="10499" max="10751" width="6.875" style="273"/>
    <col min="10752" max="10752" width="8.5" style="273" customWidth="1"/>
    <col min="10753" max="10753" width="122.25" style="273" customWidth="1"/>
    <col min="10754" max="10754" width="47.125" style="273" customWidth="1"/>
    <col min="10755" max="11007" width="6.875" style="273"/>
    <col min="11008" max="11008" width="8.5" style="273" customWidth="1"/>
    <col min="11009" max="11009" width="122.25" style="273" customWidth="1"/>
    <col min="11010" max="11010" width="47.125" style="273" customWidth="1"/>
    <col min="11011" max="11263" width="6.875" style="273"/>
    <col min="11264" max="11264" width="8.5" style="273" customWidth="1"/>
    <col min="11265" max="11265" width="122.25" style="273" customWidth="1"/>
    <col min="11266" max="11266" width="47.125" style="273" customWidth="1"/>
    <col min="11267" max="11519" width="6.875" style="273"/>
    <col min="11520" max="11520" width="8.5" style="273" customWidth="1"/>
    <col min="11521" max="11521" width="122.25" style="273" customWidth="1"/>
    <col min="11522" max="11522" width="47.125" style="273" customWidth="1"/>
    <col min="11523" max="11775" width="6.875" style="273"/>
    <col min="11776" max="11776" width="8.5" style="273" customWidth="1"/>
    <col min="11777" max="11777" width="122.25" style="273" customWidth="1"/>
    <col min="11778" max="11778" width="47.125" style="273" customWidth="1"/>
    <col min="11779" max="12031" width="6.875" style="273"/>
    <col min="12032" max="12032" width="8.5" style="273" customWidth="1"/>
    <col min="12033" max="12033" width="122.25" style="273" customWidth="1"/>
    <col min="12034" max="12034" width="47.125" style="273" customWidth="1"/>
    <col min="12035" max="12287" width="6.875" style="273"/>
    <col min="12288" max="12288" width="8.5" style="273" customWidth="1"/>
    <col min="12289" max="12289" width="122.25" style="273" customWidth="1"/>
    <col min="12290" max="12290" width="47.125" style="273" customWidth="1"/>
    <col min="12291" max="12543" width="6.875" style="273"/>
    <col min="12544" max="12544" width="8.5" style="273" customWidth="1"/>
    <col min="12545" max="12545" width="122.25" style="273" customWidth="1"/>
    <col min="12546" max="12546" width="47.125" style="273" customWidth="1"/>
    <col min="12547" max="12799" width="6.875" style="273"/>
    <col min="12800" max="12800" width="8.5" style="273" customWidth="1"/>
    <col min="12801" max="12801" width="122.25" style="273" customWidth="1"/>
    <col min="12802" max="12802" width="47.125" style="273" customWidth="1"/>
    <col min="12803" max="13055" width="6.875" style="273"/>
    <col min="13056" max="13056" width="8.5" style="273" customWidth="1"/>
    <col min="13057" max="13057" width="122.25" style="273" customWidth="1"/>
    <col min="13058" max="13058" width="47.125" style="273" customWidth="1"/>
    <col min="13059" max="13311" width="6.875" style="273"/>
    <col min="13312" max="13312" width="8.5" style="273" customWidth="1"/>
    <col min="13313" max="13313" width="122.25" style="273" customWidth="1"/>
    <col min="13314" max="13314" width="47.125" style="273" customWidth="1"/>
    <col min="13315" max="13567" width="6.875" style="273"/>
    <col min="13568" max="13568" width="8.5" style="273" customWidth="1"/>
    <col min="13569" max="13569" width="122.25" style="273" customWidth="1"/>
    <col min="13570" max="13570" width="47.125" style="273" customWidth="1"/>
    <col min="13571" max="13823" width="6.875" style="273"/>
    <col min="13824" max="13824" width="8.5" style="273" customWidth="1"/>
    <col min="13825" max="13825" width="122.25" style="273" customWidth="1"/>
    <col min="13826" max="13826" width="47.125" style="273" customWidth="1"/>
    <col min="13827" max="14079" width="6.875" style="273"/>
    <col min="14080" max="14080" width="8.5" style="273" customWidth="1"/>
    <col min="14081" max="14081" width="122.25" style="273" customWidth="1"/>
    <col min="14082" max="14082" width="47.125" style="273" customWidth="1"/>
    <col min="14083" max="14335" width="6.875" style="273"/>
    <col min="14336" max="14336" width="8.5" style="273" customWidth="1"/>
    <col min="14337" max="14337" width="122.25" style="273" customWidth="1"/>
    <col min="14338" max="14338" width="47.125" style="273" customWidth="1"/>
    <col min="14339" max="14591" width="6.875" style="273"/>
    <col min="14592" max="14592" width="8.5" style="273" customWidth="1"/>
    <col min="14593" max="14593" width="122.25" style="273" customWidth="1"/>
    <col min="14594" max="14594" width="47.125" style="273" customWidth="1"/>
    <col min="14595" max="14847" width="6.875" style="273"/>
    <col min="14848" max="14848" width="8.5" style="273" customWidth="1"/>
    <col min="14849" max="14849" width="122.25" style="273" customWidth="1"/>
    <col min="14850" max="14850" width="47.125" style="273" customWidth="1"/>
    <col min="14851" max="15103" width="6.875" style="273"/>
    <col min="15104" max="15104" width="8.5" style="273" customWidth="1"/>
    <col min="15105" max="15105" width="122.25" style="273" customWidth="1"/>
    <col min="15106" max="15106" width="47.125" style="273" customWidth="1"/>
    <col min="15107" max="15359" width="6.875" style="273"/>
    <col min="15360" max="15360" width="8.5" style="273" customWidth="1"/>
    <col min="15361" max="15361" width="122.25" style="273" customWidth="1"/>
    <col min="15362" max="15362" width="47.125" style="273" customWidth="1"/>
    <col min="15363" max="15615" width="6.875" style="273"/>
    <col min="15616" max="15616" width="8.5" style="273" customWidth="1"/>
    <col min="15617" max="15617" width="122.25" style="273" customWidth="1"/>
    <col min="15618" max="15618" width="47.125" style="273" customWidth="1"/>
    <col min="15619" max="15871" width="6.875" style="273"/>
    <col min="15872" max="15872" width="8.5" style="273" customWidth="1"/>
    <col min="15873" max="15873" width="122.25" style="273" customWidth="1"/>
    <col min="15874" max="15874" width="47.125" style="273" customWidth="1"/>
    <col min="15875" max="16127" width="6.875" style="273"/>
    <col min="16128" max="16128" width="8.5" style="273" customWidth="1"/>
    <col min="16129" max="16129" width="122.25" style="273" customWidth="1"/>
    <col min="16130" max="16130" width="47.125" style="273" customWidth="1"/>
    <col min="16131" max="16383" width="6.875" style="273"/>
  </cols>
  <sheetData>
    <row r="1" s="273" customFormat="1" ht="107.25" customHeight="1" spans="1:2">
      <c r="A1" s="274" t="s">
        <v>0</v>
      </c>
      <c r="B1" s="275"/>
    </row>
    <row r="2" s="273" customFormat="1" ht="93.75" customHeight="1" spans="1:2">
      <c r="A2" s="276"/>
      <c r="B2" s="275"/>
    </row>
    <row r="3" s="273" customFormat="1" ht="87.75" customHeight="1" spans="1:2">
      <c r="A3" s="277"/>
      <c r="B3" s="275"/>
    </row>
    <row r="4" s="273" customFormat="1" ht="112.5" customHeight="1" spans="1:2">
      <c r="A4" s="278" t="s">
        <v>1</v>
      </c>
      <c r="B4" s="275"/>
    </row>
    <row r="5" s="273" customFormat="1" ht="70.5" customHeight="1" spans="1:2">
      <c r="A5" s="279"/>
      <c r="B5" s="275"/>
    </row>
    <row r="6" s="273" customFormat="1" ht="12.75" customHeight="1" spans="1:2">
      <c r="A6" s="280"/>
      <c r="B6" s="275"/>
    </row>
    <row r="7" s="273" customFormat="1" ht="12.75" customHeight="1" spans="1:2">
      <c r="A7" s="280"/>
      <c r="B7" s="275"/>
    </row>
    <row r="8" s="273" customFormat="1" ht="12.75" customHeight="1" spans="1:2">
      <c r="A8" s="280"/>
      <c r="B8" s="275"/>
    </row>
    <row r="9" s="273" customFormat="1" ht="12.75" customHeight="1" spans="1:2">
      <c r="A9" s="280"/>
      <c r="B9" s="275"/>
    </row>
    <row r="10" s="273" customFormat="1" ht="12.75" customHeight="1" spans="1:2">
      <c r="A10" s="280"/>
      <c r="B10" s="275"/>
    </row>
    <row r="11" s="273" customFormat="1" ht="12.75" customHeight="1"/>
    <row r="12" s="273" customFormat="1" ht="12.75" customHeight="1" spans="1:2">
      <c r="A12" s="281"/>
      <c r="B12" s="275"/>
    </row>
    <row r="13" s="273" customFormat="1" ht="12.75" customHeight="1" spans="1:2">
      <c r="A13" s="281"/>
      <c r="B13" s="275"/>
    </row>
    <row r="14" s="273" customFormat="1" ht="12.75" customHeight="1" spans="1:2">
      <c r="A14" s="281"/>
      <c r="B14" s="275"/>
    </row>
    <row r="15" s="273" customFormat="1" ht="12.75" customHeight="1" spans="1:2">
      <c r="A15" s="281"/>
      <c r="B15" s="275"/>
    </row>
    <row r="16" s="273" customFormat="1" ht="12.75" customHeight="1" spans="1:2">
      <c r="A16" s="281"/>
      <c r="B16" s="275"/>
    </row>
    <row r="17" s="273" customFormat="1" ht="12.75" customHeight="1" spans="1:2">
      <c r="A17" s="281"/>
      <c r="B17" s="275"/>
    </row>
    <row r="18" s="273" customFormat="1" ht="12.75" customHeight="1" spans="1:2">
      <c r="A18" s="282"/>
      <c r="B18" s="275"/>
    </row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D10" sqref="D10"/>
    </sheetView>
  </sheetViews>
  <sheetFormatPr defaultColWidth="6.875" defaultRowHeight="14.25"/>
  <cols>
    <col min="1" max="1" width="3.5" style="205" customWidth="1"/>
    <col min="2" max="2" width="17.125" style="205" customWidth="1"/>
    <col min="3" max="3" width="12.875" style="205" customWidth="1"/>
    <col min="4" max="4" width="19.5" style="205" customWidth="1"/>
    <col min="5" max="5" width="13.625" style="205" customWidth="1"/>
    <col min="6" max="6" width="13.75" style="205" customWidth="1"/>
    <col min="7" max="7" width="16.125" style="205" customWidth="1"/>
    <col min="8" max="8" width="13.125" style="205" customWidth="1"/>
    <col min="9" max="9" width="12.25" style="205" customWidth="1"/>
    <col min="10" max="10" width="9.125" style="205" customWidth="1"/>
    <col min="11" max="11" width="17.25" style="205" customWidth="1"/>
    <col min="12" max="12" width="11.5" style="206" customWidth="1"/>
    <col min="13" max="25" width="6.875" style="204" customWidth="1"/>
    <col min="26" max="243" width="6.875" style="205" customWidth="1"/>
    <col min="244" max="16384" width="6.875" style="205"/>
  </cols>
  <sheetData>
    <row r="1" ht="24.95" customHeight="1" spans="1:12">
      <c r="A1" s="207"/>
      <c r="B1" s="207"/>
      <c r="C1" s="208"/>
      <c r="D1" s="208"/>
      <c r="E1" s="209"/>
      <c r="F1" s="209"/>
      <c r="G1" s="210"/>
      <c r="H1" s="210"/>
      <c r="I1" s="210"/>
      <c r="J1" s="210"/>
      <c r="K1" s="210"/>
      <c r="L1" s="197"/>
    </row>
    <row r="2" ht="24.95" customHeight="1" spans="1:12">
      <c r="A2" s="211" t="s">
        <v>2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</row>
    <row r="3" ht="18.75" customHeight="1" spans="1:12">
      <c r="A3" s="212" t="s">
        <v>3</v>
      </c>
      <c r="B3" s="213"/>
      <c r="C3" s="213"/>
      <c r="D3" s="213"/>
      <c r="E3" s="214"/>
      <c r="F3" s="214"/>
      <c r="G3" s="210"/>
      <c r="H3" s="210"/>
      <c r="I3" s="210"/>
      <c r="J3" s="210"/>
      <c r="K3" s="210"/>
      <c r="L3" s="259" t="s">
        <v>4</v>
      </c>
    </row>
    <row r="4" ht="21" customHeight="1" spans="1:12">
      <c r="A4" s="215" t="s">
        <v>5</v>
      </c>
      <c r="B4" s="215"/>
      <c r="C4" s="215"/>
      <c r="D4" s="215" t="s">
        <v>6</v>
      </c>
      <c r="E4" s="216"/>
      <c r="F4" s="215"/>
      <c r="G4" s="215"/>
      <c r="H4" s="215"/>
      <c r="I4" s="215"/>
      <c r="J4" s="215"/>
      <c r="K4" s="260"/>
      <c r="L4" s="261"/>
    </row>
    <row r="5" ht="21" customHeight="1" spans="1:12">
      <c r="A5" s="217" t="s">
        <v>7</v>
      </c>
      <c r="B5" s="218"/>
      <c r="C5" s="219" t="s">
        <v>8</v>
      </c>
      <c r="D5" s="219" t="s">
        <v>9</v>
      </c>
      <c r="E5" s="220" t="s">
        <v>10</v>
      </c>
      <c r="F5" s="221" t="s">
        <v>11</v>
      </c>
      <c r="G5" s="221"/>
      <c r="H5" s="221"/>
      <c r="I5" s="221"/>
      <c r="J5" s="221"/>
      <c r="K5" s="262"/>
      <c r="L5" s="220" t="s">
        <v>12</v>
      </c>
    </row>
    <row r="6" ht="23.25" customHeight="1" spans="1:12">
      <c r="A6" s="222"/>
      <c r="B6" s="223"/>
      <c r="C6" s="217"/>
      <c r="D6" s="219"/>
      <c r="E6" s="220"/>
      <c r="F6" s="224" t="s">
        <v>13</v>
      </c>
      <c r="G6" s="225"/>
      <c r="H6" s="226" t="s">
        <v>14</v>
      </c>
      <c r="I6" s="263" t="s">
        <v>15</v>
      </c>
      <c r="J6" s="263" t="s">
        <v>16</v>
      </c>
      <c r="K6" s="264" t="s">
        <v>17</v>
      </c>
      <c r="L6" s="220"/>
    </row>
    <row r="7" ht="22.5" customHeight="1" spans="1:12">
      <c r="A7" s="227"/>
      <c r="B7" s="228"/>
      <c r="C7" s="217"/>
      <c r="D7" s="219"/>
      <c r="E7" s="220"/>
      <c r="F7" s="229" t="s">
        <v>18</v>
      </c>
      <c r="G7" s="193" t="s">
        <v>19</v>
      </c>
      <c r="H7" s="230"/>
      <c r="I7" s="265"/>
      <c r="J7" s="265"/>
      <c r="K7" s="266"/>
      <c r="L7" s="220"/>
    </row>
    <row r="8" s="203" customFormat="1" ht="23.25" customHeight="1" spans="1:25">
      <c r="A8" s="231" t="s">
        <v>13</v>
      </c>
      <c r="B8" s="232" t="s">
        <v>18</v>
      </c>
      <c r="C8" s="233">
        <v>8105223.11</v>
      </c>
      <c r="D8" s="234" t="s">
        <v>20</v>
      </c>
      <c r="E8" s="233">
        <f>E9+E10+E11</f>
        <v>8105223.11</v>
      </c>
      <c r="F8" s="233">
        <f>F9+F10+F11</f>
        <v>8105223.11</v>
      </c>
      <c r="G8" s="233">
        <f>G9+G10+G11</f>
        <v>8105223.11</v>
      </c>
      <c r="H8" s="233"/>
      <c r="I8" s="267"/>
      <c r="J8" s="233"/>
      <c r="L8" s="268"/>
      <c r="M8" s="269"/>
      <c r="N8" s="269"/>
      <c r="O8" s="269"/>
      <c r="P8" s="269"/>
      <c r="Q8" s="269"/>
      <c r="R8" s="269"/>
      <c r="S8" s="269"/>
      <c r="T8" s="269"/>
      <c r="U8" s="269"/>
      <c r="V8" s="269"/>
      <c r="W8" s="269"/>
      <c r="X8" s="269"/>
      <c r="Y8" s="269"/>
    </row>
    <row r="9" s="203" customFormat="1" ht="23.25" customHeight="1" spans="1:25">
      <c r="A9" s="235"/>
      <c r="B9" s="232" t="s">
        <v>21</v>
      </c>
      <c r="C9" s="233">
        <v>8105223.11</v>
      </c>
      <c r="D9" s="236" t="s">
        <v>22</v>
      </c>
      <c r="E9" s="237">
        <v>7094692</v>
      </c>
      <c r="F9" s="237">
        <v>7094692</v>
      </c>
      <c r="G9" s="237">
        <v>7094692</v>
      </c>
      <c r="H9" s="237"/>
      <c r="I9" s="237"/>
      <c r="J9" s="237"/>
      <c r="K9" s="270"/>
      <c r="L9" s="268"/>
      <c r="M9" s="269"/>
      <c r="N9" s="269"/>
      <c r="O9" s="269"/>
      <c r="P9" s="269"/>
      <c r="Q9" s="269"/>
      <c r="R9" s="269"/>
      <c r="S9" s="269"/>
      <c r="T9" s="269"/>
      <c r="U9" s="269"/>
      <c r="V9" s="269"/>
      <c r="W9" s="269"/>
      <c r="X9" s="269"/>
      <c r="Y9" s="269"/>
    </row>
    <row r="10" s="203" customFormat="1" ht="28.5" customHeight="1" spans="1:25">
      <c r="A10" s="235"/>
      <c r="B10" s="238" t="s">
        <v>23</v>
      </c>
      <c r="C10" s="233"/>
      <c r="D10" s="239" t="s">
        <v>24</v>
      </c>
      <c r="E10" s="237">
        <v>222792.93</v>
      </c>
      <c r="F10" s="237">
        <v>222792.93</v>
      </c>
      <c r="G10" s="237">
        <v>222792.93</v>
      </c>
      <c r="H10" s="237"/>
      <c r="I10" s="237"/>
      <c r="J10" s="237"/>
      <c r="K10" s="270"/>
      <c r="L10" s="268"/>
      <c r="M10" s="269"/>
      <c r="N10" s="269"/>
      <c r="O10" s="269"/>
      <c r="P10" s="269"/>
      <c r="Q10" s="269"/>
      <c r="R10" s="269"/>
      <c r="S10" s="269"/>
      <c r="T10" s="269"/>
      <c r="U10" s="269"/>
      <c r="V10" s="269"/>
      <c r="W10" s="269"/>
      <c r="X10" s="269"/>
      <c r="Y10" s="269"/>
    </row>
    <row r="11" s="203" customFormat="1" ht="23.25" customHeight="1" spans="1:25">
      <c r="A11" s="235"/>
      <c r="B11" s="232" t="s">
        <v>25</v>
      </c>
      <c r="C11" s="233"/>
      <c r="D11" s="239" t="s">
        <v>26</v>
      </c>
      <c r="E11" s="237">
        <v>787738.18</v>
      </c>
      <c r="F11" s="237">
        <v>787738.18</v>
      </c>
      <c r="G11" s="237">
        <v>787738.18</v>
      </c>
      <c r="H11" s="237"/>
      <c r="I11" s="237"/>
      <c r="J11" s="237"/>
      <c r="K11" s="270"/>
      <c r="L11" s="268"/>
      <c r="M11" s="269"/>
      <c r="N11" s="269"/>
      <c r="O11" s="269"/>
      <c r="P11" s="269"/>
      <c r="Q11" s="269"/>
      <c r="R11" s="269"/>
      <c r="S11" s="269"/>
      <c r="T11" s="269"/>
      <c r="U11" s="269"/>
      <c r="V11" s="269"/>
      <c r="W11" s="269"/>
      <c r="X11" s="269"/>
      <c r="Y11" s="269"/>
    </row>
    <row r="12" s="203" customFormat="1" ht="28.5" customHeight="1" spans="1:25">
      <c r="A12" s="235"/>
      <c r="B12" s="238" t="s">
        <v>27</v>
      </c>
      <c r="C12" s="233"/>
      <c r="D12" s="239" t="s">
        <v>28</v>
      </c>
      <c r="E12" s="237"/>
      <c r="F12" s="237"/>
      <c r="G12" s="237"/>
      <c r="H12" s="237"/>
      <c r="I12" s="237"/>
      <c r="J12" s="237"/>
      <c r="K12" s="270"/>
      <c r="L12" s="268"/>
      <c r="M12" s="269"/>
      <c r="N12" s="269"/>
      <c r="O12" s="269"/>
      <c r="P12" s="269"/>
      <c r="Q12" s="269"/>
      <c r="R12" s="269"/>
      <c r="S12" s="269"/>
      <c r="T12" s="269"/>
      <c r="U12" s="269"/>
      <c r="V12" s="269"/>
      <c r="W12" s="269"/>
      <c r="X12" s="269"/>
      <c r="Y12" s="269"/>
    </row>
    <row r="13" s="203" customFormat="1" ht="23.25" customHeight="1" spans="1:25">
      <c r="A13" s="235"/>
      <c r="B13" s="238" t="s">
        <v>29</v>
      </c>
      <c r="C13" s="233"/>
      <c r="D13" s="239" t="s">
        <v>30</v>
      </c>
      <c r="E13" s="237"/>
      <c r="F13" s="237"/>
      <c r="G13" s="237"/>
      <c r="H13" s="237"/>
      <c r="I13" s="237"/>
      <c r="J13" s="237"/>
      <c r="K13" s="270"/>
      <c r="L13" s="268"/>
      <c r="M13" s="269"/>
      <c r="N13" s="269"/>
      <c r="O13" s="269"/>
      <c r="P13" s="269"/>
      <c r="Q13" s="269"/>
      <c r="R13" s="269"/>
      <c r="S13" s="269"/>
      <c r="T13" s="269"/>
      <c r="U13" s="269"/>
      <c r="V13" s="269"/>
      <c r="W13" s="269"/>
      <c r="X13" s="269"/>
      <c r="Y13" s="269"/>
    </row>
    <row r="14" s="203" customFormat="1" ht="23.25" customHeight="1" spans="1:25">
      <c r="A14" s="240" t="s">
        <v>14</v>
      </c>
      <c r="B14" s="241"/>
      <c r="C14" s="233"/>
      <c r="D14" s="239" t="s">
        <v>31</v>
      </c>
      <c r="E14" s="237"/>
      <c r="F14" s="237"/>
      <c r="G14" s="237"/>
      <c r="H14" s="237"/>
      <c r="I14" s="237"/>
      <c r="J14" s="237"/>
      <c r="K14" s="270"/>
      <c r="L14" s="268"/>
      <c r="M14" s="269"/>
      <c r="N14" s="269"/>
      <c r="O14" s="269"/>
      <c r="P14" s="269"/>
      <c r="Q14" s="269"/>
      <c r="R14" s="269"/>
      <c r="S14" s="269"/>
      <c r="T14" s="269"/>
      <c r="U14" s="269"/>
      <c r="V14" s="269"/>
      <c r="W14" s="269"/>
      <c r="X14" s="269"/>
      <c r="Y14" s="269"/>
    </row>
    <row r="15" s="203" customFormat="1" ht="27" customHeight="1" spans="1:25">
      <c r="A15" s="242" t="s">
        <v>15</v>
      </c>
      <c r="B15" s="243" t="s">
        <v>32</v>
      </c>
      <c r="C15" s="233"/>
      <c r="D15" s="244"/>
      <c r="E15" s="237"/>
      <c r="F15" s="237"/>
      <c r="G15" s="237"/>
      <c r="H15" s="237"/>
      <c r="I15" s="237"/>
      <c r="J15" s="237"/>
      <c r="K15" s="270"/>
      <c r="L15" s="268"/>
      <c r="M15" s="269"/>
      <c r="N15" s="269"/>
      <c r="O15" s="269"/>
      <c r="P15" s="269"/>
      <c r="Q15" s="269"/>
      <c r="R15" s="269"/>
      <c r="S15" s="269"/>
      <c r="T15" s="269"/>
      <c r="U15" s="269"/>
      <c r="V15" s="269"/>
      <c r="W15" s="269"/>
      <c r="X15" s="269"/>
      <c r="Y15" s="269"/>
    </row>
    <row r="16" s="203" customFormat="1" ht="27" customHeight="1" spans="1:25">
      <c r="A16" s="245"/>
      <c r="B16" s="243" t="s">
        <v>33</v>
      </c>
      <c r="C16" s="233"/>
      <c r="D16" s="246"/>
      <c r="E16" s="237"/>
      <c r="F16" s="237"/>
      <c r="G16" s="237"/>
      <c r="H16" s="237"/>
      <c r="I16" s="237"/>
      <c r="J16" s="237"/>
      <c r="K16" s="270"/>
      <c r="L16" s="268"/>
      <c r="M16" s="269"/>
      <c r="N16" s="269"/>
      <c r="O16" s="269"/>
      <c r="P16" s="269"/>
      <c r="Q16" s="269"/>
      <c r="R16" s="269"/>
      <c r="S16" s="269"/>
      <c r="T16" s="269"/>
      <c r="U16" s="269"/>
      <c r="V16" s="269"/>
      <c r="W16" s="269"/>
      <c r="X16" s="269"/>
      <c r="Y16" s="269"/>
    </row>
    <row r="17" s="203" customFormat="1" ht="27.75" customHeight="1" spans="1:25">
      <c r="A17" s="247" t="s">
        <v>16</v>
      </c>
      <c r="B17" s="243" t="s">
        <v>34</v>
      </c>
      <c r="C17" s="233"/>
      <c r="D17" s="246"/>
      <c r="E17" s="237"/>
      <c r="F17" s="237"/>
      <c r="G17" s="237"/>
      <c r="H17" s="237"/>
      <c r="I17" s="237"/>
      <c r="J17" s="237"/>
      <c r="K17" s="270"/>
      <c r="L17" s="268"/>
      <c r="M17" s="269"/>
      <c r="N17" s="269"/>
      <c r="O17" s="269"/>
      <c r="P17" s="269"/>
      <c r="Q17" s="269"/>
      <c r="R17" s="269"/>
      <c r="S17" s="269"/>
      <c r="T17" s="269"/>
      <c r="U17" s="269"/>
      <c r="V17" s="269"/>
      <c r="W17" s="269"/>
      <c r="X17" s="269"/>
      <c r="Y17" s="269"/>
    </row>
    <row r="18" s="203" customFormat="1" ht="27.75" customHeight="1" spans="1:25">
      <c r="A18" s="248"/>
      <c r="B18" s="243" t="s">
        <v>35</v>
      </c>
      <c r="C18" s="233"/>
      <c r="D18" s="244"/>
      <c r="E18" s="237"/>
      <c r="F18" s="237"/>
      <c r="G18" s="237"/>
      <c r="H18" s="237"/>
      <c r="I18" s="237"/>
      <c r="J18" s="237"/>
      <c r="K18" s="270"/>
      <c r="L18" s="268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</row>
    <row r="19" s="203" customFormat="1" ht="27.75" customHeight="1" spans="1:25">
      <c r="A19" s="245"/>
      <c r="B19" s="243" t="s">
        <v>36</v>
      </c>
      <c r="C19" s="233"/>
      <c r="D19" s="249"/>
      <c r="E19" s="237"/>
      <c r="F19" s="237"/>
      <c r="G19" s="237"/>
      <c r="H19" s="237"/>
      <c r="I19" s="237"/>
      <c r="J19" s="237"/>
      <c r="K19" s="270"/>
      <c r="L19" s="268"/>
      <c r="M19" s="269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</row>
    <row r="20" s="203" customFormat="1" ht="23.25" customHeight="1" spans="1:25">
      <c r="A20" s="250" t="s">
        <v>17</v>
      </c>
      <c r="B20" s="251"/>
      <c r="C20" s="233"/>
      <c r="D20" s="249"/>
      <c r="E20" s="233"/>
      <c r="F20" s="233"/>
      <c r="G20" s="233"/>
      <c r="H20" s="233"/>
      <c r="I20" s="233"/>
      <c r="J20" s="233"/>
      <c r="K20" s="267"/>
      <c r="L20" s="268"/>
      <c r="M20" s="269"/>
      <c r="N20" s="269"/>
      <c r="O20" s="269"/>
      <c r="P20" s="269"/>
      <c r="Q20" s="269"/>
      <c r="R20" s="269"/>
      <c r="S20" s="269"/>
      <c r="T20" s="269"/>
      <c r="U20" s="269"/>
      <c r="V20" s="269"/>
      <c r="W20" s="269"/>
      <c r="X20" s="269"/>
      <c r="Y20" s="269"/>
    </row>
    <row r="21" s="203" customFormat="1" ht="23.25" customHeight="1" spans="1:25">
      <c r="A21" s="252" t="s">
        <v>37</v>
      </c>
      <c r="B21" s="253"/>
      <c r="C21" s="233"/>
      <c r="D21" s="249"/>
      <c r="E21" s="233"/>
      <c r="F21" s="233"/>
      <c r="G21" s="233"/>
      <c r="H21" s="233"/>
      <c r="I21" s="233"/>
      <c r="J21" s="233"/>
      <c r="K21" s="233"/>
      <c r="L21" s="271"/>
      <c r="M21" s="269"/>
      <c r="N21" s="269"/>
      <c r="O21" s="269"/>
      <c r="P21" s="269"/>
      <c r="Q21" s="269"/>
      <c r="R21" s="269"/>
      <c r="S21" s="269"/>
      <c r="T21" s="269"/>
      <c r="U21" s="269"/>
      <c r="V21" s="269"/>
      <c r="W21" s="269"/>
      <c r="X21" s="269"/>
      <c r="Y21" s="269"/>
    </row>
    <row r="22" s="203" customFormat="1" ht="23.25" customHeight="1" spans="1:25">
      <c r="A22" s="254" t="s">
        <v>38</v>
      </c>
      <c r="B22" s="255"/>
      <c r="C22" s="233"/>
      <c r="D22" s="249"/>
      <c r="E22" s="233"/>
      <c r="F22" s="256"/>
      <c r="G22" s="233"/>
      <c r="H22" s="233"/>
      <c r="I22" s="233"/>
      <c r="J22" s="233"/>
      <c r="K22" s="233"/>
      <c r="L22" s="271"/>
      <c r="M22" s="269"/>
      <c r="N22" s="269"/>
      <c r="O22" s="269"/>
      <c r="P22" s="269"/>
      <c r="Q22" s="269"/>
      <c r="R22" s="269"/>
      <c r="S22" s="269"/>
      <c r="T22" s="269"/>
      <c r="U22" s="269"/>
      <c r="V22" s="269"/>
      <c r="W22" s="269"/>
      <c r="X22" s="269"/>
      <c r="Y22" s="269"/>
    </row>
    <row r="23" s="203" customFormat="1" ht="23.25" customHeight="1" spans="1:25">
      <c r="A23" s="219" t="s">
        <v>39</v>
      </c>
      <c r="B23" s="257"/>
      <c r="C23" s="233">
        <f>E23</f>
        <v>8105223.11</v>
      </c>
      <c r="D23" s="258" t="s">
        <v>40</v>
      </c>
      <c r="E23" s="233">
        <f>E8+E12</f>
        <v>8105223.11</v>
      </c>
      <c r="F23" s="233"/>
      <c r="G23" s="233"/>
      <c r="H23" s="233"/>
      <c r="I23" s="267"/>
      <c r="J23" s="233"/>
      <c r="K23" s="272"/>
      <c r="L23" s="271"/>
      <c r="M23" s="269"/>
      <c r="N23" s="269"/>
      <c r="O23" s="269"/>
      <c r="P23" s="269"/>
      <c r="Q23" s="269"/>
      <c r="R23" s="269"/>
      <c r="S23" s="269"/>
      <c r="T23" s="269"/>
      <c r="U23" s="269"/>
      <c r="V23" s="269"/>
      <c r="W23" s="269"/>
      <c r="X23" s="269"/>
      <c r="Y23" s="269"/>
    </row>
    <row r="24" spans="1:11">
      <c r="A24" s="204"/>
      <c r="B24" s="204"/>
      <c r="C24" s="204"/>
      <c r="D24" s="204"/>
      <c r="E24" s="204"/>
      <c r="F24" s="204"/>
      <c r="G24" s="204"/>
      <c r="H24" s="204"/>
      <c r="I24" s="204"/>
      <c r="J24" s="204"/>
      <c r="K24" s="204"/>
    </row>
    <row r="25" spans="1:11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</row>
    <row r="26" spans="1:11">
      <c r="A26" s="204"/>
      <c r="B26" s="204"/>
      <c r="C26" s="204"/>
      <c r="D26" s="204"/>
      <c r="E26" s="204"/>
      <c r="F26" s="204"/>
      <c r="G26" s="204"/>
      <c r="H26" s="204"/>
      <c r="I26" s="204"/>
      <c r="J26" s="204"/>
      <c r="K26" s="204"/>
    </row>
    <row r="27" spans="1:11">
      <c r="A27" s="204"/>
      <c r="B27" s="204"/>
      <c r="C27" s="204"/>
      <c r="D27" s="204"/>
      <c r="E27" s="204"/>
      <c r="F27" s="204"/>
      <c r="G27" s="204"/>
      <c r="H27" s="204"/>
      <c r="I27" s="204"/>
      <c r="J27" s="204"/>
      <c r="K27" s="204"/>
    </row>
    <row r="28" spans="1:11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</row>
    <row r="29" spans="1:11">
      <c r="A29" s="204"/>
      <c r="B29" s="204"/>
      <c r="C29" s="204"/>
      <c r="D29" s="204"/>
      <c r="E29" s="204"/>
      <c r="F29" s="204"/>
      <c r="G29" s="204"/>
      <c r="H29" s="204"/>
      <c r="I29" s="204"/>
      <c r="J29" s="204"/>
      <c r="K29" s="204"/>
    </row>
    <row r="30" spans="1:11">
      <c r="A30" s="204"/>
      <c r="B30" s="204"/>
      <c r="C30" s="204"/>
      <c r="D30" s="204"/>
      <c r="E30" s="204"/>
      <c r="F30" s="204"/>
      <c r="G30" s="204"/>
      <c r="H30" s="204"/>
      <c r="I30" s="204"/>
      <c r="J30" s="204"/>
      <c r="K30" s="204"/>
    </row>
    <row r="31" spans="1:11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</row>
    <row r="32" s="204" customFormat="1" spans="12:12">
      <c r="L32" s="206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topLeftCell="G1" workbookViewId="0">
      <selection activeCell="L8" sqref="L8"/>
    </sheetView>
  </sheetViews>
  <sheetFormatPr defaultColWidth="7.25" defaultRowHeight="11.25"/>
  <cols>
    <col min="1" max="3" width="8" style="167" customWidth="1"/>
    <col min="4" max="4" width="11.875" style="167" customWidth="1"/>
    <col min="5" max="5" width="23.375" style="167" customWidth="1"/>
    <col min="6" max="6" width="16.875" style="167" customWidth="1"/>
    <col min="7" max="7" width="16" style="167" customWidth="1"/>
    <col min="8" max="8" width="7.875" style="167" customWidth="1"/>
    <col min="9" max="9" width="6.25" style="167" customWidth="1"/>
    <col min="10" max="10" width="8" style="167" customWidth="1"/>
    <col min="11" max="11" width="8.375" style="167" customWidth="1"/>
    <col min="12" max="12" width="7.375" style="167" customWidth="1"/>
    <col min="13" max="13" width="10.5" style="167" customWidth="1"/>
    <col min="14" max="15" width="7.5" style="167" customWidth="1"/>
    <col min="16" max="16" width="8.375" style="167" customWidth="1"/>
    <col min="17" max="17" width="5.125" style="167" customWidth="1"/>
    <col min="18" max="18" width="8" style="167" customWidth="1"/>
    <col min="19" max="19" width="9.625" style="167" customWidth="1"/>
    <col min="20" max="252" width="7.25" style="167" customWidth="1"/>
    <col min="253" max="16384" width="7.25" style="167"/>
  </cols>
  <sheetData>
    <row r="1" s="167" customFormat="1" ht="25.5" customHeight="1" spans="1:19">
      <c r="A1" s="168"/>
      <c r="B1" s="168"/>
      <c r="C1" s="169"/>
      <c r="D1" s="170"/>
      <c r="E1" s="171"/>
      <c r="F1" s="171"/>
      <c r="G1" s="171"/>
      <c r="H1" s="172"/>
      <c r="I1" s="172"/>
      <c r="J1" s="172"/>
      <c r="K1" s="172"/>
      <c r="L1" s="172"/>
      <c r="S1" s="197"/>
    </row>
    <row r="2" s="167" customFormat="1" ht="25.5" customHeight="1" spans="1:19">
      <c r="A2" s="173" t="s">
        <v>41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</row>
    <row r="3" s="167" customFormat="1" ht="37.5" customHeight="1" spans="1:19">
      <c r="A3" s="174" t="s">
        <v>3</v>
      </c>
      <c r="B3" s="175"/>
      <c r="C3" s="175"/>
      <c r="D3" s="175"/>
      <c r="E3" s="175"/>
      <c r="G3" s="176"/>
      <c r="H3" s="172"/>
      <c r="I3" s="172"/>
      <c r="J3" s="172"/>
      <c r="K3" s="172"/>
      <c r="L3" s="172"/>
      <c r="S3" s="198" t="s">
        <v>4</v>
      </c>
    </row>
    <row r="4" s="167" customFormat="1" ht="37.5" customHeight="1" spans="1:19">
      <c r="A4" s="177" t="s">
        <v>42</v>
      </c>
      <c r="B4" s="177"/>
      <c r="C4" s="177"/>
      <c r="D4" s="178" t="s">
        <v>43</v>
      </c>
      <c r="E4" s="179" t="s">
        <v>44</v>
      </c>
      <c r="F4" s="179" t="s">
        <v>45</v>
      </c>
      <c r="G4" s="180" t="s">
        <v>13</v>
      </c>
      <c r="H4" s="180"/>
      <c r="I4" s="180"/>
      <c r="J4" s="180"/>
      <c r="K4" s="180"/>
      <c r="L4" s="189" t="s">
        <v>14</v>
      </c>
      <c r="M4" s="190" t="s">
        <v>15</v>
      </c>
      <c r="N4" s="191"/>
      <c r="O4" s="190" t="s">
        <v>46</v>
      </c>
      <c r="P4" s="192"/>
      <c r="Q4" s="191"/>
      <c r="R4" s="199" t="s">
        <v>17</v>
      </c>
      <c r="S4" s="200" t="s">
        <v>12</v>
      </c>
    </row>
    <row r="5" s="167" customFormat="1" ht="37.5" customHeight="1" spans="1:19">
      <c r="A5" s="181" t="s">
        <v>47</v>
      </c>
      <c r="B5" s="182" t="s">
        <v>48</v>
      </c>
      <c r="C5" s="183" t="s">
        <v>49</v>
      </c>
      <c r="D5" s="178"/>
      <c r="E5" s="179"/>
      <c r="F5" s="179"/>
      <c r="G5" s="184" t="s">
        <v>21</v>
      </c>
      <c r="H5" s="185" t="s">
        <v>23</v>
      </c>
      <c r="I5" s="185" t="s">
        <v>25</v>
      </c>
      <c r="J5" s="193" t="s">
        <v>27</v>
      </c>
      <c r="K5" s="185" t="s">
        <v>29</v>
      </c>
      <c r="L5" s="194"/>
      <c r="M5" s="195" t="s">
        <v>32</v>
      </c>
      <c r="N5" s="195" t="s">
        <v>33</v>
      </c>
      <c r="O5" s="195" t="s">
        <v>34</v>
      </c>
      <c r="P5" s="195" t="s">
        <v>35</v>
      </c>
      <c r="Q5" s="195" t="s">
        <v>36</v>
      </c>
      <c r="R5" s="201"/>
      <c r="S5" s="202"/>
    </row>
    <row r="6" s="167" customFormat="1" ht="37.5" customHeight="1" spans="1:19">
      <c r="A6" s="150"/>
      <c r="B6" s="150"/>
      <c r="C6" s="150"/>
      <c r="D6" s="150"/>
      <c r="E6" s="151" t="s">
        <v>10</v>
      </c>
      <c r="F6" s="186">
        <f>F7+F10</f>
        <v>8105223.11</v>
      </c>
      <c r="G6" s="186">
        <f>G7+G10</f>
        <v>8105223.11</v>
      </c>
      <c r="H6" s="186"/>
      <c r="I6" s="196"/>
      <c r="J6" s="196"/>
      <c r="K6" s="196"/>
      <c r="L6" s="196"/>
      <c r="M6" s="196"/>
      <c r="N6" s="196"/>
      <c r="O6" s="196"/>
      <c r="P6" s="196"/>
      <c r="Q6" s="196"/>
      <c r="R6" s="196"/>
      <c r="S6" s="196"/>
    </row>
    <row r="7" s="167" customFormat="1" ht="37.5" customHeight="1" spans="1:19">
      <c r="A7" s="59"/>
      <c r="B7" s="59"/>
      <c r="C7" s="59"/>
      <c r="D7" s="60" t="s">
        <v>50</v>
      </c>
      <c r="E7" s="61" t="s">
        <v>51</v>
      </c>
      <c r="F7" s="186">
        <v>4754245.59</v>
      </c>
      <c r="G7" s="186">
        <v>4754245.59</v>
      </c>
      <c r="H7" s="186"/>
      <c r="I7" s="196"/>
      <c r="J7" s="196"/>
      <c r="K7" s="196"/>
      <c r="L7" s="196"/>
      <c r="M7" s="196"/>
      <c r="N7" s="196"/>
      <c r="O7" s="196"/>
      <c r="P7" s="196"/>
      <c r="Q7" s="196"/>
      <c r="R7" s="196"/>
      <c r="S7" s="196"/>
    </row>
    <row r="8" s="167" customFormat="1" ht="37.5" customHeight="1" spans="1:19">
      <c r="A8" s="59" t="s">
        <v>52</v>
      </c>
      <c r="B8" s="59" t="s">
        <v>53</v>
      </c>
      <c r="C8" s="59" t="s">
        <v>53</v>
      </c>
      <c r="D8" s="59" t="s">
        <v>54</v>
      </c>
      <c r="E8" s="61" t="s">
        <v>55</v>
      </c>
      <c r="F8" s="186">
        <v>4344507.41</v>
      </c>
      <c r="G8" s="186">
        <v>4344507.41</v>
      </c>
      <c r="H8" s="186"/>
      <c r="I8" s="196"/>
      <c r="J8" s="196"/>
      <c r="K8" s="196"/>
      <c r="L8" s="196"/>
      <c r="M8" s="196"/>
      <c r="N8" s="196"/>
      <c r="O8" s="196"/>
      <c r="P8" s="196"/>
      <c r="Q8" s="196"/>
      <c r="R8" s="196"/>
      <c r="S8" s="196"/>
    </row>
    <row r="9" s="167" customFormat="1" ht="37.5" customHeight="1" spans="1:19">
      <c r="A9" s="59" t="s">
        <v>52</v>
      </c>
      <c r="B9" s="59" t="s">
        <v>53</v>
      </c>
      <c r="C9" s="59" t="s">
        <v>56</v>
      </c>
      <c r="D9" s="59" t="s">
        <v>54</v>
      </c>
      <c r="E9" s="61" t="s">
        <v>57</v>
      </c>
      <c r="F9" s="186">
        <v>409738.18</v>
      </c>
      <c r="G9" s="186">
        <v>409738.18</v>
      </c>
      <c r="H9" s="186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96"/>
    </row>
    <row r="10" s="167" customFormat="1" ht="37.5" customHeight="1" spans="1:19">
      <c r="A10" s="59"/>
      <c r="B10" s="59"/>
      <c r="C10" s="59"/>
      <c r="D10" s="59" t="s">
        <v>58</v>
      </c>
      <c r="E10" s="61" t="s">
        <v>59</v>
      </c>
      <c r="F10" s="186">
        <v>3350977.52</v>
      </c>
      <c r="G10" s="186">
        <v>3350977.52</v>
      </c>
      <c r="H10" s="18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</row>
    <row r="11" s="167" customFormat="1" ht="37.5" customHeight="1" spans="1:19">
      <c r="A11" s="59" t="s">
        <v>52</v>
      </c>
      <c r="B11" s="59" t="s">
        <v>53</v>
      </c>
      <c r="C11" s="59" t="s">
        <v>60</v>
      </c>
      <c r="D11" s="59" t="s">
        <v>54</v>
      </c>
      <c r="E11" s="61" t="s">
        <v>61</v>
      </c>
      <c r="F11" s="186">
        <v>3350977.52</v>
      </c>
      <c r="G11" s="186">
        <v>3350977.52</v>
      </c>
      <c r="H11" s="186"/>
      <c r="I11" s="196"/>
      <c r="J11" s="196"/>
      <c r="K11" s="196"/>
      <c r="L11" s="196"/>
      <c r="M11" s="196"/>
      <c r="N11" s="196"/>
      <c r="O11" s="196"/>
      <c r="P11" s="196"/>
      <c r="Q11" s="196"/>
      <c r="R11" s="196"/>
      <c r="S11" s="196"/>
    </row>
    <row r="12" s="167" customFormat="1" ht="37.5" customHeight="1" spans="1:19">
      <c r="A12" s="187"/>
      <c r="B12" s="187"/>
      <c r="C12" s="187"/>
      <c r="D12" s="150"/>
      <c r="E12" s="151"/>
      <c r="F12" s="186"/>
      <c r="G12" s="186"/>
      <c r="H12" s="18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96"/>
    </row>
    <row r="13" s="167" customFormat="1" ht="37.5" customHeight="1" spans="1:19">
      <c r="A13" s="187"/>
      <c r="B13" s="187"/>
      <c r="C13" s="187"/>
      <c r="D13" s="150"/>
      <c r="E13" s="151"/>
      <c r="F13" s="186"/>
      <c r="G13" s="186"/>
      <c r="H13" s="186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96"/>
    </row>
    <row r="14" s="167" customFormat="1" ht="37.5" customHeight="1" spans="1:19">
      <c r="A14" s="187"/>
      <c r="B14" s="187"/>
      <c r="C14" s="187"/>
      <c r="D14" s="150"/>
      <c r="E14" s="151"/>
      <c r="F14" s="186"/>
      <c r="G14" s="186"/>
      <c r="H14" s="186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96"/>
    </row>
    <row r="15" s="167" customFormat="1" ht="28.5" customHeight="1" spans="1:19">
      <c r="A15" s="187"/>
      <c r="B15" s="187"/>
      <c r="C15" s="187"/>
      <c r="D15" s="150"/>
      <c r="E15" s="151"/>
      <c r="F15" s="186"/>
      <c r="G15" s="186"/>
      <c r="H15" s="18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96"/>
    </row>
    <row r="16" s="167" customFormat="1" ht="28.5" customHeight="1" spans="1:19">
      <c r="A16" s="187"/>
      <c r="B16" s="187"/>
      <c r="C16" s="187"/>
      <c r="D16" s="150"/>
      <c r="E16" s="151"/>
      <c r="F16" s="186"/>
      <c r="G16" s="186"/>
      <c r="H16" s="186"/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96"/>
    </row>
    <row r="17" s="167" customFormat="1" ht="28.5" customHeight="1" spans="1:19">
      <c r="A17" s="187"/>
      <c r="B17" s="187"/>
      <c r="C17" s="187"/>
      <c r="D17" s="150"/>
      <c r="E17" s="188"/>
      <c r="F17" s="186"/>
      <c r="G17" s="186"/>
      <c r="H17" s="18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96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topLeftCell="A10" workbookViewId="0">
      <selection activeCell="I15" sqref="I15"/>
    </sheetView>
  </sheetViews>
  <sheetFormatPr defaultColWidth="7.25" defaultRowHeight="11.25"/>
  <cols>
    <col min="1" max="1" width="5.375" style="58" customWidth="1"/>
    <col min="2" max="2" width="5" style="58" customWidth="1"/>
    <col min="3" max="3" width="4.875" style="58" customWidth="1"/>
    <col min="4" max="4" width="9.5" style="58" customWidth="1"/>
    <col min="5" max="5" width="15" style="58" customWidth="1"/>
    <col min="6" max="6" width="15.625" style="58" customWidth="1"/>
    <col min="7" max="7" width="14.25" style="58" customWidth="1"/>
    <col min="8" max="8" width="14.125" style="58" customWidth="1"/>
    <col min="9" max="9" width="13" style="58" customWidth="1"/>
    <col min="10" max="10" width="13.125" style="58" customWidth="1"/>
    <col min="11" max="11" width="7.625" style="58" customWidth="1"/>
    <col min="12" max="12" width="7.875" style="58" customWidth="1"/>
    <col min="13" max="13" width="9.125" style="58" customWidth="1"/>
    <col min="14" max="245" width="7.25" style="58" customWidth="1"/>
    <col min="246" max="16384" width="7.25" style="58"/>
  </cols>
  <sheetData>
    <row r="1" s="58" customFormat="1" ht="25.5" customHeight="1" spans="1:13">
      <c r="A1" s="127"/>
      <c r="B1" s="127"/>
      <c r="C1" s="128"/>
      <c r="D1" s="129"/>
      <c r="E1" s="130"/>
      <c r="F1" s="131"/>
      <c r="G1" s="131"/>
      <c r="H1" s="131"/>
      <c r="I1" s="159"/>
      <c r="J1" s="131"/>
      <c r="K1" s="131"/>
      <c r="L1" s="131"/>
      <c r="M1" s="160"/>
    </row>
    <row r="2" s="58" customFormat="1" ht="21.75" customHeight="1" spans="1:13">
      <c r="A2" s="132" t="s">
        <v>62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</row>
    <row r="3" s="58" customFormat="1" ht="25.5" customHeight="1" spans="1:13">
      <c r="A3" s="133" t="s">
        <v>3</v>
      </c>
      <c r="B3" s="134"/>
      <c r="C3" s="134"/>
      <c r="D3" s="134"/>
      <c r="E3" s="134"/>
      <c r="F3" s="131"/>
      <c r="G3" s="135"/>
      <c r="H3" s="135"/>
      <c r="I3" s="135"/>
      <c r="J3" s="135"/>
      <c r="K3" s="135"/>
      <c r="L3" s="135"/>
      <c r="M3" s="161" t="s">
        <v>4</v>
      </c>
    </row>
    <row r="4" s="58" customFormat="1" ht="25.5" customHeight="1" spans="1:13">
      <c r="A4" s="136" t="s">
        <v>42</v>
      </c>
      <c r="B4" s="137"/>
      <c r="C4" s="137"/>
      <c r="D4" s="138" t="s">
        <v>43</v>
      </c>
      <c r="E4" s="138" t="s">
        <v>44</v>
      </c>
      <c r="F4" s="138" t="s">
        <v>45</v>
      </c>
      <c r="G4" s="139" t="s">
        <v>63</v>
      </c>
      <c r="H4" s="139"/>
      <c r="I4" s="139"/>
      <c r="J4" s="162"/>
      <c r="K4" s="163" t="s">
        <v>64</v>
      </c>
      <c r="L4" s="139"/>
      <c r="M4" s="162"/>
    </row>
    <row r="5" s="58" customFormat="1" ht="25.5" customHeight="1" spans="1:13">
      <c r="A5" s="140" t="s">
        <v>47</v>
      </c>
      <c r="B5" s="141" t="s">
        <v>48</v>
      </c>
      <c r="C5" s="141" t="s">
        <v>49</v>
      </c>
      <c r="D5" s="138"/>
      <c r="E5" s="138"/>
      <c r="F5" s="138"/>
      <c r="G5" s="142" t="s">
        <v>18</v>
      </c>
      <c r="H5" s="138" t="s">
        <v>65</v>
      </c>
      <c r="I5" s="138" t="s">
        <v>66</v>
      </c>
      <c r="J5" s="138" t="s">
        <v>67</v>
      </c>
      <c r="K5" s="138" t="s">
        <v>18</v>
      </c>
      <c r="L5" s="138" t="s">
        <v>68</v>
      </c>
      <c r="M5" s="138" t="s">
        <v>69</v>
      </c>
    </row>
    <row r="6" s="58" customFormat="1" ht="21.6" customHeight="1" spans="1:13">
      <c r="A6" s="143"/>
      <c r="B6" s="143"/>
      <c r="C6" s="144"/>
      <c r="D6" s="145"/>
      <c r="E6" s="146" t="s">
        <v>10</v>
      </c>
      <c r="F6" s="62">
        <f t="shared" ref="F6:J6" si="0">F7+F10</f>
        <v>8105223.11</v>
      </c>
      <c r="G6" s="62">
        <f t="shared" si="0"/>
        <v>8105223.11</v>
      </c>
      <c r="H6" s="62">
        <f t="shared" si="0"/>
        <v>7094692</v>
      </c>
      <c r="I6" s="62">
        <f t="shared" si="0"/>
        <v>222792.93</v>
      </c>
      <c r="J6" s="62">
        <f t="shared" si="0"/>
        <v>787738.18</v>
      </c>
      <c r="K6" s="70"/>
      <c r="L6" s="70"/>
      <c r="M6" s="70"/>
    </row>
    <row r="7" s="58" customFormat="1" ht="27" customHeight="1" spans="1:13">
      <c r="A7" s="59"/>
      <c r="B7" s="59"/>
      <c r="C7" s="59"/>
      <c r="D7" s="60" t="s">
        <v>50</v>
      </c>
      <c r="E7" s="61" t="s">
        <v>70</v>
      </c>
      <c r="F7" s="62">
        <f t="shared" ref="F7:J7" si="1">SUM(F8:F9)</f>
        <v>4754245.59</v>
      </c>
      <c r="G7" s="62">
        <f t="shared" si="1"/>
        <v>4754245.59</v>
      </c>
      <c r="H7" s="62">
        <f t="shared" si="1"/>
        <v>3845028</v>
      </c>
      <c r="I7" s="62">
        <f t="shared" si="1"/>
        <v>121479.41</v>
      </c>
      <c r="J7" s="62">
        <f t="shared" si="1"/>
        <v>787738.18</v>
      </c>
      <c r="K7" s="70"/>
      <c r="L7" s="70"/>
      <c r="M7" s="70"/>
    </row>
    <row r="8" s="58" customFormat="1" ht="23.25" customHeight="1" spans="1:13">
      <c r="A8" s="59" t="s">
        <v>52</v>
      </c>
      <c r="B8" s="59" t="s">
        <v>53</v>
      </c>
      <c r="C8" s="59" t="s">
        <v>53</v>
      </c>
      <c r="D8" s="59" t="s">
        <v>54</v>
      </c>
      <c r="E8" s="61" t="s">
        <v>55</v>
      </c>
      <c r="F8" s="62">
        <f t="shared" ref="F8:F11" si="2">G8</f>
        <v>4344507.41</v>
      </c>
      <c r="G8" s="62">
        <f t="shared" ref="G8:G11" si="3">SUM(H8:J8)</f>
        <v>4344507.41</v>
      </c>
      <c r="H8" s="62">
        <v>3845028</v>
      </c>
      <c r="I8" s="62">
        <v>121479.41</v>
      </c>
      <c r="J8" s="62">
        <v>378000</v>
      </c>
      <c r="K8" s="70"/>
      <c r="L8" s="70"/>
      <c r="M8" s="70"/>
    </row>
    <row r="9" s="58" customFormat="1" ht="23.25" customHeight="1" spans="1:13">
      <c r="A9" s="59" t="s">
        <v>52</v>
      </c>
      <c r="B9" s="59" t="s">
        <v>53</v>
      </c>
      <c r="C9" s="59" t="s">
        <v>56</v>
      </c>
      <c r="D9" s="59" t="s">
        <v>54</v>
      </c>
      <c r="E9" s="61" t="s">
        <v>57</v>
      </c>
      <c r="F9" s="62">
        <f t="shared" si="2"/>
        <v>409738.18</v>
      </c>
      <c r="G9" s="62">
        <f t="shared" si="3"/>
        <v>409738.18</v>
      </c>
      <c r="H9" s="62"/>
      <c r="I9" s="62"/>
      <c r="J9" s="62">
        <v>409738.18</v>
      </c>
      <c r="K9" s="70"/>
      <c r="L9" s="70"/>
      <c r="M9" s="70"/>
    </row>
    <row r="10" s="58" customFormat="1" ht="23.25" customHeight="1" spans="1:13">
      <c r="A10" s="59"/>
      <c r="B10" s="59"/>
      <c r="C10" s="59"/>
      <c r="D10" s="59" t="s">
        <v>58</v>
      </c>
      <c r="E10" s="61" t="s">
        <v>71</v>
      </c>
      <c r="F10" s="62">
        <f t="shared" ref="F10:J10" si="4">F11</f>
        <v>3350977.52</v>
      </c>
      <c r="G10" s="62">
        <f t="shared" si="4"/>
        <v>3350977.52</v>
      </c>
      <c r="H10" s="62">
        <f t="shared" si="4"/>
        <v>3249664</v>
      </c>
      <c r="I10" s="62">
        <f t="shared" si="4"/>
        <v>101313.52</v>
      </c>
      <c r="J10" s="62"/>
      <c r="K10" s="70"/>
      <c r="L10" s="70"/>
      <c r="M10" s="70"/>
    </row>
    <row r="11" s="58" customFormat="1" ht="23.25" customHeight="1" spans="1:13">
      <c r="A11" s="59" t="s">
        <v>52</v>
      </c>
      <c r="B11" s="59" t="s">
        <v>53</v>
      </c>
      <c r="C11" s="59" t="s">
        <v>60</v>
      </c>
      <c r="D11" s="59" t="s">
        <v>54</v>
      </c>
      <c r="E11" s="61" t="s">
        <v>61</v>
      </c>
      <c r="F11" s="62">
        <f t="shared" si="2"/>
        <v>3350977.52</v>
      </c>
      <c r="G11" s="62">
        <f t="shared" si="3"/>
        <v>3350977.52</v>
      </c>
      <c r="H11" s="62">
        <v>3249664</v>
      </c>
      <c r="I11" s="62">
        <v>101313.52</v>
      </c>
      <c r="J11" s="62"/>
      <c r="K11" s="70"/>
      <c r="L11" s="70"/>
      <c r="M11" s="70"/>
    </row>
    <row r="12" s="58" customFormat="1" ht="23.25" customHeight="1" spans="1:13">
      <c r="A12" s="143"/>
      <c r="B12" s="143"/>
      <c r="C12" s="144"/>
      <c r="D12" s="145"/>
      <c r="E12" s="146"/>
      <c r="F12" s="62"/>
      <c r="G12" s="147"/>
      <c r="H12" s="147"/>
      <c r="I12" s="147"/>
      <c r="J12" s="62"/>
      <c r="K12" s="70"/>
      <c r="L12" s="70"/>
      <c r="M12" s="70"/>
    </row>
    <row r="13" s="58" customFormat="1" ht="23.25" customHeight="1" spans="1:13">
      <c r="A13" s="143"/>
      <c r="B13" s="143"/>
      <c r="C13" s="144"/>
      <c r="D13" s="145"/>
      <c r="E13" s="146"/>
      <c r="F13" s="62"/>
      <c r="G13" s="148"/>
      <c r="H13" s="147"/>
      <c r="I13" s="147"/>
      <c r="J13" s="62"/>
      <c r="K13" s="70"/>
      <c r="L13" s="70"/>
      <c r="M13" s="70"/>
    </row>
    <row r="14" s="58" customFormat="1" ht="23.25" customHeight="1" spans="1:13">
      <c r="A14" s="143"/>
      <c r="B14" s="143"/>
      <c r="C14" s="144"/>
      <c r="D14" s="145"/>
      <c r="E14" s="146"/>
      <c r="F14" s="62"/>
      <c r="G14" s="148"/>
      <c r="H14" s="147"/>
      <c r="I14" s="62"/>
      <c r="J14" s="62"/>
      <c r="K14" s="70"/>
      <c r="L14" s="70"/>
      <c r="M14" s="70"/>
    </row>
    <row r="15" s="58" customFormat="1" ht="23.25" customHeight="1" spans="1:13">
      <c r="A15" s="143"/>
      <c r="B15" s="143"/>
      <c r="C15" s="144"/>
      <c r="D15" s="145"/>
      <c r="E15" s="146"/>
      <c r="F15" s="62"/>
      <c r="G15" s="148"/>
      <c r="H15" s="147"/>
      <c r="I15" s="62"/>
      <c r="J15" s="62"/>
      <c r="K15" s="70"/>
      <c r="L15" s="70"/>
      <c r="M15" s="70"/>
    </row>
    <row r="16" s="58" customFormat="1" ht="23.25" customHeight="1" spans="1:13">
      <c r="A16" s="149"/>
      <c r="B16" s="149"/>
      <c r="C16" s="149"/>
      <c r="D16" s="150"/>
      <c r="E16" s="151"/>
      <c r="F16" s="152"/>
      <c r="G16" s="153"/>
      <c r="H16" s="154"/>
      <c r="I16" s="164"/>
      <c r="J16" s="164"/>
      <c r="K16" s="152"/>
      <c r="L16" s="152"/>
      <c r="M16" s="152"/>
    </row>
    <row r="17" s="58" customFormat="1" ht="23.25" customHeight="1" spans="1:13">
      <c r="A17" s="149"/>
      <c r="B17" s="149"/>
      <c r="C17" s="149"/>
      <c r="D17" s="150"/>
      <c r="E17" s="155"/>
      <c r="F17" s="156"/>
      <c r="G17" s="157"/>
      <c r="H17" s="158"/>
      <c r="I17" s="165"/>
      <c r="J17" s="165"/>
      <c r="K17" s="166"/>
      <c r="L17" s="166"/>
      <c r="M17" s="16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D1" workbookViewId="0">
      <selection activeCell="G11" sqref="G11"/>
    </sheetView>
  </sheetViews>
  <sheetFormatPr defaultColWidth="7.25" defaultRowHeight="11.25"/>
  <cols>
    <col min="1" max="1" width="4.125" style="73" customWidth="1"/>
    <col min="2" max="2" width="28.75" style="73" customWidth="1"/>
    <col min="3" max="3" width="15.25" style="74" customWidth="1"/>
    <col min="4" max="4" width="25.75" style="74" customWidth="1"/>
    <col min="5" max="5" width="12.875" style="74" customWidth="1"/>
    <col min="6" max="6" width="14.75" style="74" customWidth="1"/>
    <col min="7" max="7" width="13.125" style="74" customWidth="1"/>
    <col min="8" max="8" width="14.375" style="74" customWidth="1"/>
    <col min="9" max="12" width="11.25" style="74" customWidth="1"/>
    <col min="13" max="16384" width="7.25" style="74"/>
  </cols>
  <sheetData>
    <row r="1" ht="17.25" customHeight="1" spans="1:12">
      <c r="A1" s="75"/>
      <c r="B1" s="75"/>
      <c r="C1" s="76"/>
      <c r="D1" s="76"/>
      <c r="E1" s="76"/>
      <c r="F1" s="76"/>
      <c r="G1" s="77"/>
      <c r="H1" s="77"/>
      <c r="I1" s="77"/>
      <c r="J1" s="77"/>
      <c r="K1" s="121"/>
      <c r="L1" s="122"/>
    </row>
    <row r="2" ht="27" customHeight="1" spans="1:12">
      <c r="A2" s="78" t="s">
        <v>72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ht="14.25" customHeight="1" spans="1:12">
      <c r="A3" s="79" t="s">
        <v>73</v>
      </c>
      <c r="B3" s="79"/>
      <c r="C3" s="79"/>
      <c r="D3" s="79"/>
      <c r="E3" s="79"/>
      <c r="F3" s="80"/>
      <c r="G3" s="80"/>
      <c r="H3" s="80"/>
      <c r="I3" s="80"/>
      <c r="J3" s="80"/>
      <c r="K3" s="80"/>
      <c r="L3" s="123" t="s">
        <v>4</v>
      </c>
    </row>
    <row r="4" s="72" customFormat="1" ht="16.35" customHeight="1" spans="1:12">
      <c r="A4" s="81" t="s">
        <v>74</v>
      </c>
      <c r="B4" s="82"/>
      <c r="C4" s="83"/>
      <c r="D4" s="84" t="s">
        <v>6</v>
      </c>
      <c r="E4" s="85"/>
      <c r="F4" s="84"/>
      <c r="G4" s="84"/>
      <c r="H4" s="84"/>
      <c r="I4" s="84"/>
      <c r="J4" s="84"/>
      <c r="K4" s="84"/>
      <c r="L4" s="84"/>
    </row>
    <row r="5" s="72" customFormat="1" ht="15.6" customHeight="1" spans="1:12">
      <c r="A5" s="86" t="s">
        <v>75</v>
      </c>
      <c r="B5" s="87"/>
      <c r="C5" s="88" t="s">
        <v>8</v>
      </c>
      <c r="D5" s="88" t="s">
        <v>7</v>
      </c>
      <c r="E5" s="89" t="s">
        <v>10</v>
      </c>
      <c r="F5" s="84" t="s">
        <v>11</v>
      </c>
      <c r="G5" s="84"/>
      <c r="H5" s="84"/>
      <c r="I5" s="84"/>
      <c r="J5" s="84"/>
      <c r="K5" s="84"/>
      <c r="L5" s="84"/>
    </row>
    <row r="6" s="72" customFormat="1" ht="15" customHeight="1" spans="1:12">
      <c r="A6" s="90"/>
      <c r="B6" s="91"/>
      <c r="C6" s="92"/>
      <c r="D6" s="88"/>
      <c r="E6" s="89"/>
      <c r="F6" s="88" t="s">
        <v>13</v>
      </c>
      <c r="G6" s="93"/>
      <c r="H6" s="93"/>
      <c r="I6" s="93"/>
      <c r="J6" s="93"/>
      <c r="K6" s="124"/>
      <c r="L6" s="99" t="s">
        <v>14</v>
      </c>
    </row>
    <row r="7" s="72" customFormat="1" ht="45" customHeight="1" spans="1:12">
      <c r="A7" s="94"/>
      <c r="B7" s="95"/>
      <c r="C7" s="92"/>
      <c r="D7" s="88"/>
      <c r="E7" s="89"/>
      <c r="F7" s="96" t="s">
        <v>18</v>
      </c>
      <c r="G7" s="97" t="s">
        <v>21</v>
      </c>
      <c r="H7" s="98" t="s">
        <v>23</v>
      </c>
      <c r="I7" s="98" t="s">
        <v>17</v>
      </c>
      <c r="J7" s="98" t="s">
        <v>27</v>
      </c>
      <c r="K7" s="98" t="s">
        <v>29</v>
      </c>
      <c r="L7" s="125"/>
    </row>
    <row r="8" s="72" customFormat="1" ht="18" customHeight="1" spans="1:12">
      <c r="A8" s="99" t="s">
        <v>13</v>
      </c>
      <c r="B8" s="100" t="s">
        <v>18</v>
      </c>
      <c r="C8" s="101">
        <v>8105223.11</v>
      </c>
      <c r="D8" s="102" t="s">
        <v>76</v>
      </c>
      <c r="E8" s="103"/>
      <c r="F8" s="103"/>
      <c r="G8" s="103"/>
      <c r="H8" s="101"/>
      <c r="I8" s="103"/>
      <c r="J8" s="103"/>
      <c r="K8" s="103"/>
      <c r="L8" s="103"/>
    </row>
    <row r="9" s="72" customFormat="1" ht="18" customHeight="1" spans="1:12">
      <c r="A9" s="104"/>
      <c r="B9" s="100" t="s">
        <v>21</v>
      </c>
      <c r="C9" s="103">
        <v>8105223.11</v>
      </c>
      <c r="D9" s="105" t="s">
        <v>28</v>
      </c>
      <c r="E9" s="103"/>
      <c r="F9" s="103"/>
      <c r="G9" s="103"/>
      <c r="H9" s="103"/>
      <c r="I9" s="103"/>
      <c r="J9" s="103"/>
      <c r="K9" s="103"/>
      <c r="L9" s="103"/>
    </row>
    <row r="10" s="72" customFormat="1" ht="18" customHeight="1" spans="1:12">
      <c r="A10" s="104"/>
      <c r="B10" s="106" t="s">
        <v>23</v>
      </c>
      <c r="C10" s="103"/>
      <c r="D10" s="105" t="s">
        <v>77</v>
      </c>
      <c r="E10" s="103"/>
      <c r="F10" s="103"/>
      <c r="G10" s="101"/>
      <c r="H10" s="101"/>
      <c r="I10" s="101"/>
      <c r="J10" s="101"/>
      <c r="K10" s="101"/>
      <c r="L10" s="101"/>
    </row>
    <row r="11" s="72" customFormat="1" ht="18" customHeight="1" spans="1:12">
      <c r="A11" s="104"/>
      <c r="B11" s="100" t="s">
        <v>25</v>
      </c>
      <c r="C11" s="101"/>
      <c r="D11" s="105" t="s">
        <v>78</v>
      </c>
      <c r="E11" s="103">
        <v>8105223.11</v>
      </c>
      <c r="F11" s="103">
        <v>8105223.11</v>
      </c>
      <c r="G11" s="101">
        <v>8105223.11</v>
      </c>
      <c r="H11" s="101"/>
      <c r="I11" s="101"/>
      <c r="J11" s="101"/>
      <c r="K11" s="101"/>
      <c r="L11" s="101"/>
    </row>
    <row r="12" s="72" customFormat="1" ht="18" customHeight="1" spans="1:12">
      <c r="A12" s="104"/>
      <c r="B12" s="106" t="s">
        <v>27</v>
      </c>
      <c r="C12" s="101"/>
      <c r="D12" s="105" t="s">
        <v>79</v>
      </c>
      <c r="E12" s="103"/>
      <c r="F12" s="103"/>
      <c r="G12" s="101"/>
      <c r="H12" s="101"/>
      <c r="I12" s="101"/>
      <c r="J12" s="101"/>
      <c r="K12" s="101"/>
      <c r="L12" s="101"/>
    </row>
    <row r="13" s="72" customFormat="1" ht="18" customHeight="1" spans="1:12">
      <c r="A13" s="104"/>
      <c r="B13" s="106" t="s">
        <v>29</v>
      </c>
      <c r="C13" s="101"/>
      <c r="D13" s="105" t="s">
        <v>80</v>
      </c>
      <c r="E13" s="103"/>
      <c r="F13" s="103"/>
      <c r="G13" s="101"/>
      <c r="H13" s="101"/>
      <c r="I13" s="101"/>
      <c r="J13" s="101"/>
      <c r="K13" s="101"/>
      <c r="L13" s="101"/>
    </row>
    <row r="14" s="72" customFormat="1" ht="18" customHeight="1" spans="1:12">
      <c r="A14" s="107" t="s">
        <v>14</v>
      </c>
      <c r="B14" s="107"/>
      <c r="C14" s="101"/>
      <c r="D14" s="102" t="s">
        <v>81</v>
      </c>
      <c r="E14" s="103"/>
      <c r="F14" s="103"/>
      <c r="G14" s="101"/>
      <c r="H14" s="101"/>
      <c r="I14" s="101"/>
      <c r="J14" s="101"/>
      <c r="K14" s="101"/>
      <c r="L14" s="101"/>
    </row>
    <row r="15" s="72" customFormat="1" ht="18" customHeight="1" spans="1:12">
      <c r="A15" s="107" t="s">
        <v>82</v>
      </c>
      <c r="B15" s="107"/>
      <c r="C15" s="108"/>
      <c r="D15" s="105" t="s">
        <v>83</v>
      </c>
      <c r="E15" s="103"/>
      <c r="F15" s="103"/>
      <c r="G15" s="101"/>
      <c r="H15" s="101"/>
      <c r="I15" s="101"/>
      <c r="J15" s="101"/>
      <c r="K15" s="101"/>
      <c r="L15" s="101"/>
    </row>
    <row r="16" s="72" customFormat="1" ht="18" customHeight="1" spans="1:12">
      <c r="A16" s="107" t="s">
        <v>17</v>
      </c>
      <c r="B16" s="107"/>
      <c r="C16" s="109"/>
      <c r="D16" s="102" t="s">
        <v>84</v>
      </c>
      <c r="E16" s="103"/>
      <c r="F16" s="103"/>
      <c r="G16" s="101"/>
      <c r="H16" s="101"/>
      <c r="I16" s="101"/>
      <c r="J16" s="101"/>
      <c r="K16" s="101"/>
      <c r="L16" s="101"/>
    </row>
    <row r="17" s="72" customFormat="1" ht="18" customHeight="1" spans="1:12">
      <c r="A17" s="110"/>
      <c r="B17" s="110"/>
      <c r="C17" s="111"/>
      <c r="D17" s="102" t="s">
        <v>85</v>
      </c>
      <c r="E17" s="103"/>
      <c r="F17" s="103"/>
      <c r="G17" s="101"/>
      <c r="H17" s="101"/>
      <c r="I17" s="101"/>
      <c r="J17" s="101"/>
      <c r="K17" s="101"/>
      <c r="L17" s="101"/>
    </row>
    <row r="18" s="72" customFormat="1" ht="18" customHeight="1" spans="1:12">
      <c r="A18" s="112"/>
      <c r="B18" s="113"/>
      <c r="C18" s="111"/>
      <c r="D18" s="105" t="s">
        <v>86</v>
      </c>
      <c r="E18" s="103"/>
      <c r="F18" s="103"/>
      <c r="G18" s="101"/>
      <c r="H18" s="101"/>
      <c r="I18" s="101"/>
      <c r="J18" s="101"/>
      <c r="K18" s="101"/>
      <c r="L18" s="101"/>
    </row>
    <row r="19" s="72" customFormat="1" ht="18" customHeight="1" spans="1:12">
      <c r="A19" s="112"/>
      <c r="B19" s="113"/>
      <c r="C19" s="111"/>
      <c r="D19" s="105" t="s">
        <v>87</v>
      </c>
      <c r="E19" s="103"/>
      <c r="F19" s="103"/>
      <c r="G19" s="101"/>
      <c r="H19" s="101"/>
      <c r="I19" s="101"/>
      <c r="J19" s="101"/>
      <c r="K19" s="101"/>
      <c r="L19" s="101"/>
    </row>
    <row r="20" s="72" customFormat="1" ht="18" customHeight="1" spans="1:13">
      <c r="A20" s="112"/>
      <c r="B20" s="113"/>
      <c r="C20" s="111"/>
      <c r="D20" s="105" t="s">
        <v>88</v>
      </c>
      <c r="E20" s="103"/>
      <c r="F20" s="103"/>
      <c r="G20" s="101"/>
      <c r="H20" s="101"/>
      <c r="I20" s="101"/>
      <c r="J20" s="101"/>
      <c r="K20" s="101"/>
      <c r="L20" s="101"/>
      <c r="M20" s="126"/>
    </row>
    <row r="21" s="72" customFormat="1" ht="18" customHeight="1" spans="1:12">
      <c r="A21" s="114"/>
      <c r="B21" s="115"/>
      <c r="C21" s="111"/>
      <c r="D21" s="105" t="s">
        <v>89</v>
      </c>
      <c r="E21" s="103"/>
      <c r="F21" s="103"/>
      <c r="G21" s="116"/>
      <c r="H21" s="116"/>
      <c r="I21" s="116"/>
      <c r="J21" s="116"/>
      <c r="K21" s="116"/>
      <c r="L21" s="116"/>
    </row>
    <row r="22" s="72" customFormat="1" ht="18" customHeight="1" spans="1:12">
      <c r="A22" s="112"/>
      <c r="B22" s="113"/>
      <c r="C22" s="111"/>
      <c r="D22" s="105" t="s">
        <v>90</v>
      </c>
      <c r="E22" s="103"/>
      <c r="F22" s="103"/>
      <c r="G22" s="103"/>
      <c r="H22" s="116"/>
      <c r="I22" s="103"/>
      <c r="J22" s="103"/>
      <c r="K22" s="103"/>
      <c r="L22" s="103"/>
    </row>
    <row r="23" s="72" customFormat="1" ht="18" customHeight="1" spans="1:12">
      <c r="A23" s="112"/>
      <c r="B23" s="113"/>
      <c r="C23" s="111"/>
      <c r="D23" s="105" t="s">
        <v>91</v>
      </c>
      <c r="E23" s="103"/>
      <c r="F23" s="103"/>
      <c r="G23" s="103"/>
      <c r="H23" s="116"/>
      <c r="I23" s="103"/>
      <c r="J23" s="103"/>
      <c r="K23" s="103"/>
      <c r="L23" s="103"/>
    </row>
    <row r="24" s="72" customFormat="1" ht="18" customHeight="1" spans="1:12">
      <c r="A24" s="107"/>
      <c r="B24" s="107"/>
      <c r="C24" s="103"/>
      <c r="D24" s="105" t="s">
        <v>92</v>
      </c>
      <c r="E24" s="103"/>
      <c r="F24" s="103"/>
      <c r="G24" s="103"/>
      <c r="H24" s="116"/>
      <c r="I24" s="103"/>
      <c r="J24" s="103"/>
      <c r="K24" s="103"/>
      <c r="L24" s="103"/>
    </row>
    <row r="25" s="72" customFormat="1" ht="18" customHeight="1" spans="1:12">
      <c r="A25" s="117"/>
      <c r="B25" s="118"/>
      <c r="C25" s="103"/>
      <c r="D25" s="105" t="s">
        <v>93</v>
      </c>
      <c r="E25" s="103"/>
      <c r="F25" s="103"/>
      <c r="G25" s="103"/>
      <c r="H25" s="116"/>
      <c r="I25" s="103"/>
      <c r="J25" s="103"/>
      <c r="K25" s="103"/>
      <c r="L25" s="103"/>
    </row>
    <row r="26" s="72" customFormat="1" ht="18" customHeight="1" spans="1:12">
      <c r="A26" s="117"/>
      <c r="B26" s="118"/>
      <c r="C26" s="103"/>
      <c r="D26" s="105" t="s">
        <v>94</v>
      </c>
      <c r="E26" s="103"/>
      <c r="F26" s="103"/>
      <c r="G26" s="103"/>
      <c r="H26" s="116"/>
      <c r="I26" s="103"/>
      <c r="J26" s="103"/>
      <c r="K26" s="103"/>
      <c r="L26" s="103"/>
    </row>
    <row r="27" s="72" customFormat="1" ht="18" customHeight="1" spans="1:12">
      <c r="A27" s="117"/>
      <c r="B27" s="118"/>
      <c r="C27" s="103"/>
      <c r="D27" s="105" t="s">
        <v>95</v>
      </c>
      <c r="E27" s="103"/>
      <c r="F27" s="103"/>
      <c r="G27" s="103"/>
      <c r="H27" s="116"/>
      <c r="I27" s="103"/>
      <c r="J27" s="103"/>
      <c r="K27" s="103"/>
      <c r="L27" s="103"/>
    </row>
    <row r="28" s="72" customFormat="1" ht="18" customHeight="1" spans="1:12">
      <c r="A28" s="117"/>
      <c r="B28" s="118"/>
      <c r="C28" s="103"/>
      <c r="D28" s="105" t="s">
        <v>96</v>
      </c>
      <c r="E28" s="103"/>
      <c r="F28" s="103"/>
      <c r="G28" s="103"/>
      <c r="H28" s="116"/>
      <c r="I28" s="103"/>
      <c r="J28" s="103"/>
      <c r="K28" s="103"/>
      <c r="L28" s="103"/>
    </row>
    <row r="29" s="72" customFormat="1" ht="18" customHeight="1" spans="1:12">
      <c r="A29" s="117"/>
      <c r="B29" s="118"/>
      <c r="C29" s="103"/>
      <c r="D29" s="105" t="s">
        <v>97</v>
      </c>
      <c r="E29" s="103"/>
      <c r="F29" s="103"/>
      <c r="G29" s="103"/>
      <c r="H29" s="116"/>
      <c r="I29" s="103"/>
      <c r="J29" s="103"/>
      <c r="K29" s="103"/>
      <c r="L29" s="103"/>
    </row>
    <row r="30" s="72" customFormat="1" ht="18" customHeight="1" spans="1:12">
      <c r="A30" s="117"/>
      <c r="B30" s="118"/>
      <c r="C30" s="103"/>
      <c r="D30" s="105" t="s">
        <v>98</v>
      </c>
      <c r="E30" s="103"/>
      <c r="F30" s="103"/>
      <c r="G30" s="103"/>
      <c r="H30" s="116"/>
      <c r="I30" s="103"/>
      <c r="J30" s="103"/>
      <c r="K30" s="103"/>
      <c r="L30" s="103"/>
    </row>
    <row r="31" s="72" customFormat="1" ht="18" customHeight="1" spans="1:12">
      <c r="A31" s="117"/>
      <c r="B31" s="118"/>
      <c r="C31" s="103"/>
      <c r="D31" s="105" t="s">
        <v>99</v>
      </c>
      <c r="E31" s="103"/>
      <c r="F31" s="103"/>
      <c r="G31" s="103"/>
      <c r="H31" s="116"/>
      <c r="I31" s="103"/>
      <c r="J31" s="103"/>
      <c r="K31" s="103"/>
      <c r="L31" s="103"/>
    </row>
    <row r="32" s="72" customFormat="1" ht="18" customHeight="1" spans="1:12">
      <c r="A32" s="81" t="s">
        <v>39</v>
      </c>
      <c r="B32" s="83"/>
      <c r="C32" s="101"/>
      <c r="D32" s="119" t="s">
        <v>100</v>
      </c>
      <c r="E32" s="103"/>
      <c r="F32" s="103"/>
      <c r="G32" s="103"/>
      <c r="H32" s="101"/>
      <c r="I32" s="103"/>
      <c r="J32" s="103"/>
      <c r="K32" s="103"/>
      <c r="L32" s="103"/>
    </row>
    <row r="33" s="72" customFormat="1" ht="14.25" spans="1:4">
      <c r="A33" s="120"/>
      <c r="B33" s="120"/>
      <c r="D33" s="35"/>
    </row>
    <row r="34" s="72" customFormat="1" ht="14.25" spans="1:2">
      <c r="A34" s="120"/>
      <c r="B34" s="120"/>
    </row>
    <row r="35" s="72" customFormat="1" ht="14.25" spans="1:2">
      <c r="A35" s="120"/>
      <c r="B35" s="120"/>
    </row>
    <row r="36" s="72" customFormat="1" ht="14.25" spans="1:2">
      <c r="A36" s="120"/>
      <c r="B36" s="120"/>
    </row>
    <row r="37" s="72" customFormat="1" ht="14.25" spans="1:2">
      <c r="A37" s="120"/>
      <c r="B37" s="120"/>
    </row>
    <row r="38" s="72" customFormat="1" ht="14.25" spans="1:2">
      <c r="A38" s="120"/>
      <c r="B38" s="120"/>
    </row>
    <row r="39" s="72" customFormat="1" ht="14.25" spans="1:2">
      <c r="A39" s="120"/>
      <c r="B39" s="120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M18" sqref="A1:M18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3.375" style="3" customWidth="1"/>
    <col min="10" max="10" width="12.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4</v>
      </c>
    </row>
    <row r="4" s="1" customFormat="1" ht="25.5" customHeight="1" spans="1:13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63</v>
      </c>
      <c r="H4" s="16"/>
      <c r="I4" s="16"/>
      <c r="J4" s="29"/>
      <c r="K4" s="30" t="s">
        <v>64</v>
      </c>
      <c r="L4" s="16"/>
      <c r="M4" s="29"/>
    </row>
    <row r="5" s="1" customFormat="1" ht="30.75" customHeight="1" spans="1:13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65</v>
      </c>
      <c r="I5" s="31" t="s">
        <v>66</v>
      </c>
      <c r="J5" s="15" t="s">
        <v>67</v>
      </c>
      <c r="K5" s="15" t="s">
        <v>18</v>
      </c>
      <c r="L5" s="15" t="s">
        <v>68</v>
      </c>
      <c r="M5" s="15" t="s">
        <v>69</v>
      </c>
    </row>
    <row r="6" s="58" customFormat="1" ht="27" customHeight="1" spans="1:13">
      <c r="A6" s="59"/>
      <c r="B6" s="59"/>
      <c r="C6" s="59"/>
      <c r="D6" s="60" t="s">
        <v>50</v>
      </c>
      <c r="E6" s="61" t="s">
        <v>70</v>
      </c>
      <c r="F6" s="62">
        <f t="shared" ref="F6:J6" si="0">SUM(F7:F8)</f>
        <v>4754245.59</v>
      </c>
      <c r="G6" s="62">
        <f t="shared" si="0"/>
        <v>4754245.59</v>
      </c>
      <c r="H6" s="62">
        <f t="shared" si="0"/>
        <v>3845028</v>
      </c>
      <c r="I6" s="62">
        <f t="shared" si="0"/>
        <v>121479.41</v>
      </c>
      <c r="J6" s="62">
        <f t="shared" si="0"/>
        <v>787738.18</v>
      </c>
      <c r="K6" s="70"/>
      <c r="L6" s="70"/>
      <c r="M6" s="70"/>
    </row>
    <row r="7" s="58" customFormat="1" ht="23.25" customHeight="1" spans="1:13">
      <c r="A7" s="59" t="s">
        <v>52</v>
      </c>
      <c r="B7" s="59" t="s">
        <v>53</v>
      </c>
      <c r="C7" s="59" t="s">
        <v>53</v>
      </c>
      <c r="D7" s="59" t="s">
        <v>54</v>
      </c>
      <c r="E7" s="61" t="s">
        <v>55</v>
      </c>
      <c r="F7" s="62">
        <f t="shared" ref="F7:F10" si="1">G7</f>
        <v>4344507.41</v>
      </c>
      <c r="G7" s="62">
        <f t="shared" ref="G7:G10" si="2">SUM(H7:J7)</f>
        <v>4344507.41</v>
      </c>
      <c r="H7" s="62">
        <v>3845028</v>
      </c>
      <c r="I7" s="62">
        <v>121479.41</v>
      </c>
      <c r="J7" s="62">
        <v>378000</v>
      </c>
      <c r="K7" s="70"/>
      <c r="L7" s="70"/>
      <c r="M7" s="70"/>
    </row>
    <row r="8" s="58" customFormat="1" ht="23.25" customHeight="1" spans="1:13">
      <c r="A8" s="59" t="s">
        <v>52</v>
      </c>
      <c r="B8" s="59" t="s">
        <v>53</v>
      </c>
      <c r="C8" s="59" t="s">
        <v>56</v>
      </c>
      <c r="D8" s="59" t="s">
        <v>54</v>
      </c>
      <c r="E8" s="61" t="s">
        <v>57</v>
      </c>
      <c r="F8" s="62">
        <f t="shared" si="1"/>
        <v>409738.18</v>
      </c>
      <c r="G8" s="62">
        <f t="shared" si="2"/>
        <v>409738.18</v>
      </c>
      <c r="H8" s="62"/>
      <c r="I8" s="62"/>
      <c r="J8" s="62">
        <v>409738.18</v>
      </c>
      <c r="K8" s="70"/>
      <c r="L8" s="70"/>
      <c r="M8" s="70"/>
    </row>
    <row r="9" s="58" customFormat="1" ht="23.25" customHeight="1" spans="1:13">
      <c r="A9" s="59"/>
      <c r="B9" s="59"/>
      <c r="C9" s="59"/>
      <c r="D9" s="59" t="s">
        <v>58</v>
      </c>
      <c r="E9" s="61" t="s">
        <v>71</v>
      </c>
      <c r="F9" s="62">
        <f t="shared" ref="F9:I9" si="3">F10</f>
        <v>3350977.52</v>
      </c>
      <c r="G9" s="62">
        <f t="shared" si="3"/>
        <v>3350977.52</v>
      </c>
      <c r="H9" s="62">
        <f t="shared" si="3"/>
        <v>3249664</v>
      </c>
      <c r="I9" s="62">
        <f t="shared" si="3"/>
        <v>101313.52</v>
      </c>
      <c r="J9" s="62"/>
      <c r="K9" s="70"/>
      <c r="L9" s="70"/>
      <c r="M9" s="70"/>
    </row>
    <row r="10" s="58" customFormat="1" ht="23.25" customHeight="1" spans="1:13">
      <c r="A10" s="59" t="s">
        <v>52</v>
      </c>
      <c r="B10" s="59" t="s">
        <v>53</v>
      </c>
      <c r="C10" s="59" t="s">
        <v>60</v>
      </c>
      <c r="D10" s="59" t="s">
        <v>54</v>
      </c>
      <c r="E10" s="61" t="s">
        <v>61</v>
      </c>
      <c r="F10" s="62">
        <f t="shared" si="1"/>
        <v>3350977.52</v>
      </c>
      <c r="G10" s="62">
        <f t="shared" si="2"/>
        <v>3350977.52</v>
      </c>
      <c r="H10" s="62">
        <v>3249664</v>
      </c>
      <c r="I10" s="62">
        <v>101313.52</v>
      </c>
      <c r="J10" s="62"/>
      <c r="K10" s="70"/>
      <c r="L10" s="70"/>
      <c r="M10" s="70"/>
    </row>
    <row r="11" s="1" customFormat="1" ht="20.1" customHeight="1" spans="1:13">
      <c r="A11" s="63"/>
      <c r="B11" s="63"/>
      <c r="C11" s="64"/>
      <c r="D11" s="65"/>
      <c r="E11" s="66"/>
      <c r="F11" s="67"/>
      <c r="G11" s="68"/>
      <c r="H11" s="67"/>
      <c r="I11" s="67"/>
      <c r="J11" s="67"/>
      <c r="K11" s="67"/>
      <c r="L11" s="67"/>
      <c r="M11" s="71"/>
    </row>
    <row r="12" s="1" customFormat="1" ht="20.1" customHeight="1" spans="1:13">
      <c r="A12" s="63"/>
      <c r="B12" s="63"/>
      <c r="C12" s="64"/>
      <c r="D12" s="65"/>
      <c r="E12" s="66"/>
      <c r="F12" s="67"/>
      <c r="G12" s="68"/>
      <c r="H12" s="67"/>
      <c r="I12" s="67"/>
      <c r="J12" s="67"/>
      <c r="K12" s="67"/>
      <c r="L12" s="67"/>
      <c r="M12" s="71"/>
    </row>
    <row r="13" s="1" customFormat="1" ht="20.1" customHeight="1" spans="1:13">
      <c r="A13" s="63"/>
      <c r="B13" s="63"/>
      <c r="C13" s="64"/>
      <c r="D13" s="65"/>
      <c r="E13" s="66"/>
      <c r="F13" s="67"/>
      <c r="G13" s="68"/>
      <c r="H13" s="67"/>
      <c r="I13" s="67"/>
      <c r="J13" s="67"/>
      <c r="K13" s="67"/>
      <c r="L13" s="67"/>
      <c r="M13" s="71"/>
    </row>
    <row r="14" s="1" customFormat="1" ht="20.1" customHeight="1" spans="1:13">
      <c r="A14" s="63"/>
      <c r="B14" s="63"/>
      <c r="C14" s="64"/>
      <c r="D14" s="65"/>
      <c r="E14" s="66"/>
      <c r="F14" s="67"/>
      <c r="G14" s="68"/>
      <c r="H14" s="67"/>
      <c r="I14" s="67"/>
      <c r="J14" s="67"/>
      <c r="K14" s="67"/>
      <c r="L14" s="67"/>
      <c r="M14" s="71"/>
    </row>
    <row r="15" s="1" customFormat="1" ht="20.1" customHeight="1" spans="1:13">
      <c r="A15" s="63"/>
      <c r="B15" s="63"/>
      <c r="C15" s="64"/>
      <c r="D15" s="65"/>
      <c r="E15" s="66"/>
      <c r="F15" s="67"/>
      <c r="G15" s="68"/>
      <c r="H15" s="67"/>
      <c r="I15" s="67"/>
      <c r="J15" s="67"/>
      <c r="K15" s="67"/>
      <c r="L15" s="67"/>
      <c r="M15" s="71"/>
    </row>
    <row r="16" s="1" customFormat="1" ht="20.1" customHeight="1" spans="1:13">
      <c r="A16" s="63"/>
      <c r="B16" s="63"/>
      <c r="C16" s="64"/>
      <c r="D16" s="65"/>
      <c r="E16" s="66"/>
      <c r="F16" s="67"/>
      <c r="G16" s="68"/>
      <c r="H16" s="67"/>
      <c r="I16" s="67"/>
      <c r="J16" s="67"/>
      <c r="K16" s="67"/>
      <c r="L16" s="67"/>
      <c r="M16" s="71"/>
    </row>
    <row r="17" s="1" customFormat="1" ht="20.1" customHeight="1" spans="1:13">
      <c r="A17" s="63"/>
      <c r="B17" s="63"/>
      <c r="C17" s="64"/>
      <c r="D17" s="65"/>
      <c r="E17" s="66"/>
      <c r="F17" s="67"/>
      <c r="G17" s="68"/>
      <c r="H17" s="67"/>
      <c r="I17" s="67"/>
      <c r="J17" s="67"/>
      <c r="K17" s="67"/>
      <c r="L17" s="67"/>
      <c r="M17" s="71"/>
    </row>
    <row r="18" s="1" customFormat="1" ht="20.1" customHeight="1" spans="1:13">
      <c r="A18" s="64"/>
      <c r="B18" s="64"/>
      <c r="C18" s="64"/>
      <c r="D18" s="69"/>
      <c r="E18" s="66"/>
      <c r="F18" s="67"/>
      <c r="G18" s="68"/>
      <c r="H18" s="67"/>
      <c r="I18" s="67"/>
      <c r="J18" s="67"/>
      <c r="K18" s="67"/>
      <c r="L18" s="67"/>
      <c r="M18" s="7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1" workbookViewId="0">
      <selection activeCell="C36" sqref="C36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102</v>
      </c>
      <c r="B2" s="49"/>
      <c r="C2" s="49"/>
      <c r="D2" s="49"/>
      <c r="E2" s="49"/>
    </row>
    <row r="3" spans="1:5">
      <c r="A3" s="50" t="s">
        <v>103</v>
      </c>
      <c r="B3" s="50" t="s">
        <v>104</v>
      </c>
      <c r="C3" s="50"/>
      <c r="D3" s="50"/>
      <c r="E3" s="48" t="s">
        <v>4</v>
      </c>
    </row>
    <row r="4" ht="28.5" customHeight="1" spans="1:5">
      <c r="A4" s="51" t="s">
        <v>42</v>
      </c>
      <c r="B4" s="52"/>
      <c r="C4" s="53" t="s">
        <v>105</v>
      </c>
      <c r="D4" s="51" t="s">
        <v>13</v>
      </c>
      <c r="E4" s="52"/>
    </row>
    <row r="5" ht="28.5" customHeight="1" spans="1:5">
      <c r="A5" s="54" t="s">
        <v>47</v>
      </c>
      <c r="B5" s="54" t="s">
        <v>48</v>
      </c>
      <c r="C5" s="55"/>
      <c r="D5" s="54" t="s">
        <v>18</v>
      </c>
      <c r="E5" s="54" t="s">
        <v>19</v>
      </c>
    </row>
    <row r="6" ht="18.75" customHeight="1" spans="1:5">
      <c r="A6" s="54"/>
      <c r="B6" s="54"/>
      <c r="C6" s="56" t="s">
        <v>10</v>
      </c>
      <c r="D6" s="56">
        <v>8105223.11</v>
      </c>
      <c r="E6" s="56">
        <f>E7+E38+E16</f>
        <v>8105223.11</v>
      </c>
    </row>
    <row r="7" ht="18.75" customHeight="1" spans="1:5">
      <c r="A7" s="57">
        <v>301</v>
      </c>
      <c r="B7" s="57"/>
      <c r="C7" s="56" t="s">
        <v>65</v>
      </c>
      <c r="D7" s="56">
        <v>7094692</v>
      </c>
      <c r="E7" s="56">
        <f>E8+E12+E15+E23</f>
        <v>7094692</v>
      </c>
    </row>
    <row r="8" ht="18.75" customHeight="1" spans="1:5">
      <c r="A8" s="57">
        <v>301</v>
      </c>
      <c r="B8" s="57" t="s">
        <v>106</v>
      </c>
      <c r="C8" s="56" t="s">
        <v>107</v>
      </c>
      <c r="D8" s="56">
        <v>5527884</v>
      </c>
      <c r="E8" s="56">
        <v>5527884</v>
      </c>
    </row>
    <row r="9" ht="18.75" customHeight="1" spans="1:5">
      <c r="A9" s="57">
        <v>301</v>
      </c>
      <c r="B9" s="57" t="s">
        <v>53</v>
      </c>
      <c r="C9" s="56" t="s">
        <v>108</v>
      </c>
      <c r="D9" s="56"/>
      <c r="E9" s="56"/>
    </row>
    <row r="10" ht="18.75" customHeight="1" spans="1:5">
      <c r="A10" s="57">
        <v>301</v>
      </c>
      <c r="B10" s="57" t="s">
        <v>60</v>
      </c>
      <c r="C10" s="56" t="s">
        <v>109</v>
      </c>
      <c r="D10" s="56"/>
      <c r="E10" s="56"/>
    </row>
    <row r="11" ht="18.75" customHeight="1" spans="1:5">
      <c r="A11" s="57">
        <v>301</v>
      </c>
      <c r="B11" s="57" t="s">
        <v>110</v>
      </c>
      <c r="C11" s="56" t="s">
        <v>111</v>
      </c>
      <c r="D11" s="56"/>
      <c r="E11" s="56"/>
    </row>
    <row r="12" ht="18.75" customHeight="1" spans="1:5">
      <c r="A12" s="57">
        <v>301</v>
      </c>
      <c r="B12" s="57" t="s">
        <v>112</v>
      </c>
      <c r="C12" s="56" t="s">
        <v>113</v>
      </c>
      <c r="D12" s="56">
        <v>1521768</v>
      </c>
      <c r="E12" s="56">
        <v>1521768</v>
      </c>
    </row>
    <row r="13" ht="20.25" customHeight="1" spans="1:5">
      <c r="A13" s="57">
        <v>301</v>
      </c>
      <c r="B13" s="57" t="s">
        <v>114</v>
      </c>
      <c r="C13" s="56" t="s">
        <v>115</v>
      </c>
      <c r="D13" s="56"/>
      <c r="E13" s="56"/>
    </row>
    <row r="14" ht="18.75" customHeight="1" spans="1:5">
      <c r="A14" s="57">
        <v>301</v>
      </c>
      <c r="B14" s="57" t="s">
        <v>116</v>
      </c>
      <c r="C14" s="56" t="s">
        <v>117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118</v>
      </c>
      <c r="D15" s="56">
        <v>45040</v>
      </c>
      <c r="E15" s="56">
        <v>45040</v>
      </c>
    </row>
    <row r="16" ht="18.75" customHeight="1" spans="1:5">
      <c r="A16" s="57">
        <v>302</v>
      </c>
      <c r="B16" s="57"/>
      <c r="C16" s="56" t="s">
        <v>66</v>
      </c>
      <c r="D16" s="56">
        <v>222792.93</v>
      </c>
      <c r="E16" s="56">
        <f>E33+E34</f>
        <v>222792.93</v>
      </c>
    </row>
    <row r="17" ht="18.75" customHeight="1" spans="1:5">
      <c r="A17" s="57">
        <v>302</v>
      </c>
      <c r="B17" s="57" t="s">
        <v>106</v>
      </c>
      <c r="C17" s="56" t="s">
        <v>119</v>
      </c>
      <c r="D17" s="56"/>
      <c r="E17" s="56"/>
    </row>
    <row r="18" ht="18.75" customHeight="1" spans="1:5">
      <c r="A18" s="57">
        <v>302</v>
      </c>
      <c r="B18" s="57" t="s">
        <v>53</v>
      </c>
      <c r="C18" s="56" t="s">
        <v>120</v>
      </c>
      <c r="D18" s="56"/>
      <c r="E18" s="56"/>
    </row>
    <row r="19" ht="18.75" customHeight="1" spans="1:5">
      <c r="A19" s="57">
        <v>302</v>
      </c>
      <c r="B19" s="57" t="s">
        <v>110</v>
      </c>
      <c r="C19" s="56" t="s">
        <v>121</v>
      </c>
      <c r="D19" s="56"/>
      <c r="E19" s="56"/>
    </row>
    <row r="20" ht="18.75" customHeight="1" spans="1:5">
      <c r="A20" s="57">
        <v>302</v>
      </c>
      <c r="B20" s="57" t="s">
        <v>122</v>
      </c>
      <c r="C20" s="56" t="s">
        <v>123</v>
      </c>
      <c r="D20" s="56"/>
      <c r="E20" s="56"/>
    </row>
    <row r="21" ht="18.75" customHeight="1" spans="1:5">
      <c r="A21" s="57">
        <v>302</v>
      </c>
      <c r="B21" s="57" t="s">
        <v>124</v>
      </c>
      <c r="C21" s="56" t="s">
        <v>125</v>
      </c>
      <c r="D21" s="56"/>
      <c r="E21" s="56"/>
    </row>
    <row r="22" ht="18.75" customHeight="1" spans="1:5">
      <c r="A22" s="57">
        <v>302</v>
      </c>
      <c r="B22" s="57" t="s">
        <v>112</v>
      </c>
      <c r="C22" s="56" t="s">
        <v>126</v>
      </c>
      <c r="D22" s="56"/>
      <c r="E22" s="56"/>
    </row>
    <row r="23" ht="18.75" customHeight="1" spans="1:5">
      <c r="A23" s="57">
        <v>302</v>
      </c>
      <c r="B23" s="57" t="s">
        <v>114</v>
      </c>
      <c r="C23" s="56" t="s">
        <v>127</v>
      </c>
      <c r="D23" s="56"/>
      <c r="E23" s="56"/>
    </row>
    <row r="24" ht="18.75" customHeight="1" spans="1:5">
      <c r="A24" s="57">
        <v>302</v>
      </c>
      <c r="B24" s="57" t="s">
        <v>116</v>
      </c>
      <c r="C24" s="56" t="s">
        <v>128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129</v>
      </c>
      <c r="D25" s="56"/>
      <c r="E25" s="56"/>
    </row>
    <row r="26" ht="18.75" customHeight="1" spans="1:5">
      <c r="A26" s="57">
        <v>302</v>
      </c>
      <c r="B26" s="57">
        <v>12</v>
      </c>
      <c r="C26" s="56" t="s">
        <v>130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131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132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133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134</v>
      </c>
      <c r="D30" s="56"/>
      <c r="E30" s="56"/>
    </row>
    <row r="31" ht="18.75" customHeight="1" spans="1:5">
      <c r="A31" s="57">
        <v>302</v>
      </c>
      <c r="B31" s="57">
        <v>17</v>
      </c>
      <c r="C31" s="56" t="s">
        <v>135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136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137</v>
      </c>
      <c r="D33" s="56">
        <v>84595.83</v>
      </c>
      <c r="E33" s="56">
        <v>84595.83</v>
      </c>
    </row>
    <row r="34" ht="18.75" customHeight="1" spans="1:5">
      <c r="A34" s="57">
        <v>302</v>
      </c>
      <c r="B34" s="57">
        <v>29</v>
      </c>
      <c r="C34" s="56" t="s">
        <v>138</v>
      </c>
      <c r="D34" s="56">
        <v>138197.1</v>
      </c>
      <c r="E34" s="56">
        <v>138197.1</v>
      </c>
    </row>
    <row r="35" ht="18.75" customHeight="1" spans="1:5">
      <c r="A35" s="57">
        <v>302</v>
      </c>
      <c r="B35" s="57">
        <v>31</v>
      </c>
      <c r="C35" s="56" t="s">
        <v>139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140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141</v>
      </c>
      <c r="D37" s="56"/>
      <c r="E37" s="56"/>
    </row>
    <row r="38" ht="18.75" customHeight="1" spans="1:5">
      <c r="A38" s="57">
        <v>303</v>
      </c>
      <c r="B38" s="57"/>
      <c r="C38" s="56" t="s">
        <v>67</v>
      </c>
      <c r="D38" s="56">
        <v>787738.18</v>
      </c>
      <c r="E38" s="56">
        <f>E39+E42+E43</f>
        <v>787738.18</v>
      </c>
    </row>
    <row r="39" ht="18.75" customHeight="1" spans="1:5">
      <c r="A39" s="57">
        <v>303</v>
      </c>
      <c r="B39" s="57" t="s">
        <v>106</v>
      </c>
      <c r="C39" s="56" t="s">
        <v>142</v>
      </c>
      <c r="D39" s="56">
        <v>227068.8</v>
      </c>
      <c r="E39" s="56">
        <v>227068.8</v>
      </c>
    </row>
    <row r="40" ht="18.75" customHeight="1" spans="1:5">
      <c r="A40" s="57">
        <v>303</v>
      </c>
      <c r="B40" s="57" t="s">
        <v>53</v>
      </c>
      <c r="C40" s="56" t="s">
        <v>143</v>
      </c>
      <c r="D40" s="56"/>
      <c r="E40" s="56"/>
    </row>
    <row r="41" ht="18.75" customHeight="1" spans="1:5">
      <c r="A41" s="57">
        <v>303</v>
      </c>
      <c r="B41" s="57">
        <v>11</v>
      </c>
      <c r="C41" s="56" t="s">
        <v>144</v>
      </c>
      <c r="D41" s="56"/>
      <c r="E41" s="56"/>
    </row>
    <row r="42" ht="18.75" customHeight="1" spans="1:5">
      <c r="A42" s="57">
        <v>303</v>
      </c>
      <c r="B42" s="57">
        <v>14</v>
      </c>
      <c r="C42" s="56" t="s">
        <v>145</v>
      </c>
      <c r="D42" s="56">
        <v>28200</v>
      </c>
      <c r="E42" s="56">
        <v>28200</v>
      </c>
    </row>
    <row r="43" ht="20.25" customHeight="1" spans="1:5">
      <c r="A43" s="57">
        <v>303</v>
      </c>
      <c r="B43" s="57">
        <v>99</v>
      </c>
      <c r="C43" s="56" t="s">
        <v>146</v>
      </c>
      <c r="D43" s="56">
        <v>532469.38</v>
      </c>
      <c r="E43" s="56">
        <v>532469.38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C10" sqref="C10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147</v>
      </c>
      <c r="B2" s="37"/>
      <c r="C2" s="37"/>
      <c r="D2" s="37"/>
      <c r="E2" s="38"/>
    </row>
    <row r="3" ht="18.75" customHeight="1" spans="1:4">
      <c r="A3" s="39" t="s">
        <v>3</v>
      </c>
      <c r="B3" s="39"/>
      <c r="C3" s="39"/>
      <c r="D3" s="40" t="s">
        <v>148</v>
      </c>
    </row>
    <row r="4" s="34" customFormat="1" ht="30" customHeight="1" spans="1:5">
      <c r="A4" s="41" t="s">
        <v>149</v>
      </c>
      <c r="B4" s="42" t="s">
        <v>150</v>
      </c>
      <c r="C4" s="42" t="s">
        <v>151</v>
      </c>
      <c r="D4" s="42" t="s">
        <v>152</v>
      </c>
      <c r="E4" s="35"/>
    </row>
    <row r="5" s="34" customFormat="1" ht="30" customHeight="1" spans="1:5">
      <c r="A5" s="41" t="s">
        <v>45</v>
      </c>
      <c r="B5" s="43"/>
      <c r="C5" s="43"/>
      <c r="D5" s="44"/>
      <c r="E5" s="35"/>
    </row>
    <row r="6" s="34" customFormat="1" ht="30" customHeight="1" spans="1:5">
      <c r="A6" s="45" t="s">
        <v>153</v>
      </c>
      <c r="B6" s="43"/>
      <c r="C6" s="43"/>
      <c r="D6" s="44"/>
      <c r="E6" s="35"/>
    </row>
    <row r="7" s="34" customFormat="1" ht="30" customHeight="1" spans="1:5">
      <c r="A7" s="45" t="s">
        <v>154</v>
      </c>
      <c r="B7" s="43"/>
      <c r="C7" s="43"/>
      <c r="D7" s="44"/>
      <c r="E7" s="35"/>
    </row>
    <row r="8" s="34" customFormat="1" ht="30" customHeight="1" spans="1:5">
      <c r="A8" s="45" t="s">
        <v>155</v>
      </c>
      <c r="B8" s="43"/>
      <c r="C8" s="43"/>
      <c r="D8" s="44"/>
      <c r="E8" s="35"/>
    </row>
    <row r="9" s="34" customFormat="1" ht="30" customHeight="1" spans="1:5">
      <c r="A9" s="45" t="s">
        <v>156</v>
      </c>
      <c r="B9" s="43"/>
      <c r="C9" s="43"/>
      <c r="D9" s="44"/>
      <c r="E9" s="35"/>
    </row>
    <row r="10" s="34" customFormat="1" ht="30" customHeight="1" spans="1:5">
      <c r="A10" s="45" t="s">
        <v>157</v>
      </c>
      <c r="B10" s="43"/>
      <c r="C10" s="43"/>
      <c r="D10" s="44"/>
      <c r="E10" s="35"/>
    </row>
    <row r="11" s="34" customFormat="1" ht="85.5" customHeight="1" spans="1:5">
      <c r="A11" s="46" t="s">
        <v>158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K10" sqref="K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103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4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63</v>
      </c>
      <c r="H4" s="16"/>
      <c r="I4" s="16"/>
      <c r="J4" s="29"/>
      <c r="K4" s="30" t="s">
        <v>64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65</v>
      </c>
      <c r="I5" s="31" t="s">
        <v>66</v>
      </c>
      <c r="J5" s="15" t="s">
        <v>67</v>
      </c>
      <c r="K5" s="15" t="s">
        <v>18</v>
      </c>
      <c r="L5" s="15" t="s">
        <v>68</v>
      </c>
      <c r="M5" s="15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10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2019-05-10T04:23:08Z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2052-11.1.0.8612</vt:lpwstr>
  </property>
</Properties>
</file>