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/>
  </bookViews>
  <sheets>
    <sheet name="封面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'1部门收支总体情况表'!$A$1:L23</definedName>
    <definedName name="_xlnm.Print_Area" localSheetId="2">'2部门收入总体情况表'!$A$1:S18</definedName>
    <definedName name="_xlnm.Print_Area" localSheetId="3">'3部门支出总体情况表'!$A$1:M18</definedName>
    <definedName name="_xlnm.Print_Area" localSheetId="4">'4财政拨款收支总体情况表'!$A$1:L32</definedName>
    <definedName name="_xlnm.Print_Area" localSheetId="5">'5一般公共预算支出情况表'!$A$1:M18</definedName>
    <definedName name="_xlnm.Print_Area" localSheetId="6">'6一般公共预算基本支出情况表'!$A$1:E44</definedName>
    <definedName name="_xlnm.Print_Area" localSheetId="7">'7一般公共预算“三公”经费支出情况表'!$A$1:D11</definedName>
    <definedName name="_xlnm.Print_Titles" localSheetId="1">'1部门收支总体情况表'!$1:7</definedName>
    <definedName name="_xlnm.Print_Titles" localSheetId="2">'2部门收入总体情况表'!$1:6</definedName>
    <definedName name="_xlnm.Print_Titles" localSheetId="3">'3部门支出总体情况表'!$1:6</definedName>
    <definedName name="_xlnm.Print_Titles" localSheetId="4">'4财政拨款收支总体情况表'!$1:7</definedName>
    <definedName name="_xlnm.Print_Titles" localSheetId="5">'5一般公共预算支出情况表'!$1:6</definedName>
    <definedName name="_xlnm.Print_Titles" localSheetId="6">'6一般公共预算基本支出情况表'!$1:6</definedName>
    <definedName name="_xlnm.Print_Titles" localSheetId="7">'7一般公共预算“三公”经费支出情况表'!$1:4</definedName>
    <definedName name="_xlnm.Print_Titles" localSheetId="8">'8政府性基金预算支出情况表'!$1:7</definedName>
  </definedNames>
  <calcPr calcId="144525"/>
</workbook>
</file>

<file path=xl/sharedStrings.xml><?xml version="1.0" encoding="utf-8"?>
<sst xmlns="http://schemas.openxmlformats.org/spreadsheetml/2006/main" count="361" uniqueCount="160">
  <si>
    <t>2019年伊川县部门预算表</t>
  </si>
  <si>
    <t>单位名称：伊川县西场学校        主管领导：伊川县教育体育局        经办人：李亮亮</t>
  </si>
  <si>
    <t>批准机关：伊川县财政局                                     批准时间：2019年4月</t>
  </si>
  <si>
    <t>部门收支总体情况表</t>
  </si>
  <si>
    <t>单位名称：伊川县西场学校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</si>
  <si>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</si>
  <si>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</si>
  <si>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</si>
  <si>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</si>
  <si>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</si>
  <si>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</si>
  <si>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</si>
  <si>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</si>
  <si>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</si>
  <si>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</si>
  <si>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</si>
  <si>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</si>
  <si>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</si>
  <si>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</si>
  <si>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</si>
  <si>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</si>
  <si>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</si>
  <si>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</si>
  <si>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</si>
  <si>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</si>
  <si>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</si>
  <si>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</si>
  <si>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</si>
  <si>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</si>
  <si>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</si>
  <si>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</si>
  <si>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</si>
  <si>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</si>
  <si>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</si>
  <si>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</si>
  <si>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</si>
  <si>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</si>
  <si>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</si>
  <si>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</si>
  <si>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</si>
  <si>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</si>
  <si>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</si>
  <si>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</si>
  <si>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</si>
  <si>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</si>
  <si>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</si>
  <si>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</si>
  <si>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</si>
  <si>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</si>
  <si>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</si>
  <si>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</si>
  <si>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 xml:space="preserve">  208009</t>
  </si>
  <si>
    <t xml:space="preserve">  伊川县西场学校</t>
  </si>
  <si>
    <t>205</t>
  </si>
  <si>
    <t>02</t>
  </si>
  <si>
    <t xml:space="preserve">    208009</t>
  </si>
  <si>
    <t xml:space="preserve">    小学教育</t>
  </si>
  <si>
    <t>99</t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</si>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</sst>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;;"/>
    <numFmt numFmtId="183" formatCode="#,##0.0"/>
    <numFmt numFmtId="184" formatCode="#,##0.00_ "/>
    <numFmt numFmtId="185" formatCode="* #,##0.00;* \-#,##0.00;* &quot;&quot;??;@"/>
    <numFmt numFmtId="186" formatCode="0.0_);[Red]\(0.0\)"/>
  </numFmts>
  <fonts count="3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36"/>
      <name val="宋体"/>
      <charset val="134"/>
    </font>
    <font>
      <sz val="24"/>
      <name val="宋体"/>
      <charset val="134"/>
    </font>
    <font>
      <sz val="16"/>
      <name val="宋体"/>
      <charset val="134"/>
    </font>
    <font>
      <sz val="11"/>
      <color indexed="20"/>
      <name val="宋体"/>
      <charset val="134"/>
    </font>
    <font>
      <sz val="12"/>
      <color theme="1"/>
      <name val="宋体"/>
      <charset val="134"/>
      <scheme val="minor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16" borderId="31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3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9" fillId="0" borderId="3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8" borderId="3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8" borderId="31" applyNumberFormat="0" applyAlignment="0" applyProtection="0">
      <alignment vertical="center"/>
    </xf>
    <xf numFmtId="0" fontId="28" fillId="21" borderId="3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93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79" fontId="2" fillId="0" borderId="2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 wrapText="1"/>
    </xf>
    <xf numFmtId="179" fontId="2" fillId="0" borderId="4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/>
    </xf>
    <xf numFmtId="179" fontId="2" fillId="0" borderId="5" xfId="75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5" applyNumberFormat="1" applyFont="1" applyFill="1" applyBorder="1" applyAlignment="1" applyProtection="1">
      <alignment horizontal="right" vertical="center" wrapText="1"/>
    </xf>
    <xf numFmtId="179" fontId="0" fillId="0" borderId="3" xfId="75" applyNumberFormat="1" applyFont="1" applyFill="1" applyBorder="1" applyAlignment="1"/>
    <xf numFmtId="179" fontId="0" fillId="0" borderId="3" xfId="75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79" fontId="2" fillId="0" borderId="5" xfId="75" applyNumberFormat="1" applyFont="1" applyFill="1" applyBorder="1" applyAlignment="1" applyProtection="1">
      <alignment horizontal="centerContinuous" vertical="center"/>
    </xf>
    <xf numFmtId="179" fontId="2" fillId="0" borderId="6" xfId="75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79" fontId="6" fillId="3" borderId="6" xfId="71" applyNumberFormat="1" applyFont="1" applyFill="1" applyBorder="1" applyAlignment="1">
      <alignment horizontal="center" vertical="center" wrapText="1"/>
    </xf>
    <xf numFmtId="179" fontId="6" fillId="3" borderId="5" xfId="71" applyNumberFormat="1" applyFont="1" applyFill="1" applyBorder="1" applyAlignment="1">
      <alignment horizontal="center" vertical="center" wrapText="1"/>
    </xf>
    <xf numFmtId="179" fontId="6" fillId="3" borderId="8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179" fontId="6" fillId="3" borderId="2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2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79" fontId="2" fillId="0" borderId="5" xfId="75" applyNumberFormat="1" applyFont="1" applyFill="1" applyBorder="1" applyAlignment="1" applyProtection="1">
      <alignment horizontal="right" vertical="center" wrapText="1"/>
    </xf>
    <xf numFmtId="4" fontId="2" fillId="0" borderId="3" xfId="0" applyNumberFormat="1" applyFont="1" applyBorder="1">
      <alignment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9" fontId="4" fillId="3" borderId="0" xfId="74" applyNumberFormat="1" applyFont="1" applyFill="1" applyAlignment="1" applyProtection="1">
      <alignment vertical="center" wrapText="1"/>
    </xf>
    <xf numFmtId="179" fontId="4" fillId="3" borderId="0" xfId="74" applyNumberFormat="1" applyFont="1" applyFill="1" applyAlignment="1" applyProtection="1">
      <alignment horizontal="right" vertical="center"/>
    </xf>
    <xf numFmtId="179" fontId="4" fillId="3" borderId="0" xfId="74" applyNumberFormat="1" applyFont="1" applyFill="1" applyAlignment="1" applyProtection="1">
      <alignment vertical="center"/>
    </xf>
    <xf numFmtId="179" fontId="3" fillId="3" borderId="0" xfId="74" applyNumberFormat="1" applyFont="1" applyFill="1" applyAlignment="1" applyProtection="1">
      <alignment horizontal="center" vertical="center" wrapText="1"/>
    </xf>
    <xf numFmtId="179" fontId="2" fillId="3" borderId="1" xfId="74" applyNumberFormat="1" applyFont="1" applyFill="1" applyBorder="1" applyAlignment="1" applyProtection="1">
      <alignment vertical="center" wrapText="1"/>
    </xf>
    <xf numFmtId="179" fontId="3" fillId="3" borderId="1" xfId="74" applyNumberFormat="1" applyFont="1" applyFill="1" applyBorder="1" applyAlignment="1" applyProtection="1">
      <alignment vertical="center" wrapText="1"/>
    </xf>
    <xf numFmtId="179" fontId="2" fillId="3" borderId="6" xfId="74" applyNumberFormat="1" applyFont="1" applyFill="1" applyBorder="1" applyAlignment="1" applyProtection="1">
      <alignment horizontal="center" vertical="center" wrapText="1"/>
    </xf>
    <xf numFmtId="179" fontId="2" fillId="3" borderId="4" xfId="74" applyNumberFormat="1" applyFont="1" applyFill="1" applyBorder="1" applyAlignment="1" applyProtection="1">
      <alignment horizontal="center" vertical="center" wrapText="1"/>
    </xf>
    <xf numFmtId="179" fontId="2" fillId="3" borderId="5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Continuous" vertical="center"/>
    </xf>
    <xf numFmtId="179" fontId="2" fillId="3" borderId="8" xfId="74" applyNumberFormat="1" applyFont="1" applyFill="1" applyBorder="1" applyAlignment="1" applyProtection="1">
      <alignment horizontal="centerContinuous" vertical="center"/>
    </xf>
    <xf numFmtId="179" fontId="2" fillId="3" borderId="9" xfId="74" applyNumberFormat="1" applyFont="1" applyFill="1" applyBorder="1" applyAlignment="1" applyProtection="1">
      <alignment horizontal="center" vertical="center" wrapText="1"/>
    </xf>
    <xf numFmtId="179" fontId="2" fillId="3" borderId="10" xfId="74" applyNumberFormat="1" applyFont="1" applyFill="1" applyBorder="1" applyAlignment="1" applyProtection="1">
      <alignment horizontal="center" vertical="center" wrapText="1"/>
    </xf>
    <xf numFmtId="179" fontId="2" fillId="3" borderId="6" xfId="74" applyNumberFormat="1" applyFont="1" applyFill="1" applyBorder="1" applyAlignment="1" applyProtection="1">
      <alignment horizontal="center" vertical="center"/>
    </xf>
    <xf numFmtId="179" fontId="2" fillId="3" borderId="3" xfId="74" applyNumberFormat="1" applyFont="1" applyFill="1" applyBorder="1" applyAlignment="1" applyProtection="1">
      <alignment horizontal="center" vertical="center"/>
    </xf>
    <xf numFmtId="179" fontId="2" fillId="3" borderId="11" xfId="74" applyNumberFormat="1" applyFont="1" applyFill="1" applyBorder="1" applyAlignment="1" applyProtection="1">
      <alignment horizontal="center" vertical="center" wrapText="1"/>
    </xf>
    <xf numFmtId="179" fontId="2" fillId="3" borderId="12" xfId="74" applyNumberFormat="1" applyFont="1" applyFill="1" applyBorder="1" applyAlignment="1" applyProtection="1">
      <alignment horizontal="center" vertical="center" wrapText="1"/>
    </xf>
    <xf numFmtId="179" fontId="2" fillId="3" borderId="9" xfId="74" applyNumberFormat="1" applyFont="1" applyFill="1" applyBorder="1" applyAlignment="1" applyProtection="1">
      <alignment horizontal="center" vertical="center"/>
    </xf>
    <xf numFmtId="179" fontId="2" fillId="3" borderId="4" xfId="74" applyNumberFormat="1" applyFont="1" applyFill="1" applyBorder="1" applyAlignment="1" applyProtection="1">
      <alignment horizontal="center" vertical="center"/>
    </xf>
    <xf numFmtId="179" fontId="2" fillId="3" borderId="13" xfId="74" applyNumberFormat="1" applyFont="1" applyFill="1" applyBorder="1" applyAlignment="1" applyProtection="1">
      <alignment horizontal="center" vertical="center" wrapText="1"/>
    </xf>
    <xf numFmtId="179" fontId="2" fillId="3" borderId="14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>
      <alignment horizontal="center" vertical="center"/>
    </xf>
    <xf numFmtId="179" fontId="2" fillId="3" borderId="3" xfId="74" applyNumberFormat="1" applyFont="1" applyFill="1" applyBorder="1" applyAlignment="1">
      <alignment horizontal="center" vertical="center" wrapText="1"/>
    </xf>
    <xf numFmtId="179" fontId="2" fillId="3" borderId="8" xfId="74" applyNumberFormat="1" applyFont="1" applyFill="1" applyBorder="1" applyAlignment="1">
      <alignment horizontal="center" vertical="center" wrapText="1"/>
    </xf>
    <xf numFmtId="179" fontId="2" fillId="3" borderId="3" xfId="72" applyNumberFormat="1" applyFont="1" applyFill="1" applyBorder="1" applyAlignment="1">
      <alignment horizontal="left" vertical="center"/>
    </xf>
    <xf numFmtId="179" fontId="2" fillId="3" borderId="3" xfId="74" applyNumberFormat="1" applyFont="1" applyFill="1" applyBorder="1" applyAlignment="1" applyProtection="1">
      <alignment horizontal="right" vertical="center" wrapText="1"/>
    </xf>
    <xf numFmtId="179" fontId="2" fillId="3" borderId="5" xfId="70" applyNumberFormat="1" applyFont="1" applyFill="1" applyBorder="1">
      <alignment vertical="center"/>
    </xf>
    <xf numFmtId="179" fontId="2" fillId="3" borderId="3" xfId="74" applyNumberFormat="1" applyFont="1" applyFill="1" applyBorder="1" applyAlignment="1">
      <alignment horizontal="right" vertical="center" wrapText="1"/>
    </xf>
    <xf numFmtId="179" fontId="2" fillId="3" borderId="15" xfId="74" applyNumberFormat="1" applyFont="1" applyFill="1" applyBorder="1" applyAlignment="1">
      <alignment horizontal="center" vertical="center" wrapText="1"/>
    </xf>
    <xf numFmtId="179" fontId="2" fillId="3" borderId="3" xfId="70" applyNumberFormat="1" applyFont="1" applyFill="1" applyBorder="1">
      <alignment vertical="center"/>
    </xf>
    <xf numFmtId="179" fontId="2" fillId="3" borderId="3" xfId="72" applyNumberFormat="1" applyFont="1" applyFill="1" applyBorder="1" applyAlignment="1">
      <alignment horizontal="left" vertical="center" wrapText="1"/>
    </xf>
    <xf numFmtId="179" fontId="2" fillId="0" borderId="3" xfId="0" applyNumberFormat="1" applyFont="1" applyFill="1" applyBorder="1" applyAlignment="1" applyProtection="1">
      <alignment horizontal="right" vertical="center"/>
    </xf>
    <xf numFmtId="179" fontId="2" fillId="3" borderId="3" xfId="7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74" applyNumberFormat="1" applyFont="1" applyFill="1" applyBorder="1" applyAlignment="1"/>
    <xf numFmtId="179" fontId="2" fillId="3" borderId="3" xfId="0" applyNumberFormat="1" applyFont="1" applyFill="1" applyBorder="1" applyAlignment="1">
      <alignment vertical="center" wrapText="1"/>
    </xf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3" xfId="74" applyNumberFormat="1" applyFont="1" applyFill="1" applyBorder="1" applyAlignment="1">
      <alignment horizontal="right" vertical="center"/>
    </xf>
    <xf numFmtId="179" fontId="2" fillId="3" borderId="6" xfId="74" applyNumberFormat="1" applyFont="1" applyFill="1" applyBorder="1" applyAlignment="1">
      <alignment horizontal="left" vertical="center" wrapText="1"/>
    </xf>
    <xf numFmtId="179" fontId="2" fillId="3" borderId="5" xfId="74" applyNumberFormat="1" applyFont="1" applyFill="1" applyBorder="1" applyAlignment="1">
      <alignment horizontal="left" vertical="center" wrapText="1"/>
    </xf>
    <xf numFmtId="179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9" fontId="2" fillId="3" borderId="0" xfId="74" applyNumberFormat="1" applyFont="1" applyFill="1" applyAlignment="1" applyProtection="1">
      <alignment vertical="center"/>
    </xf>
    <xf numFmtId="179" fontId="2" fillId="3" borderId="0" xfId="74" applyNumberFormat="1" applyFont="1" applyFill="1" applyAlignment="1" applyProtection="1">
      <alignment horizontal="right" vertical="center"/>
    </xf>
    <xf numFmtId="179" fontId="2" fillId="3" borderId="1" xfId="74" applyNumberFormat="1" applyFont="1" applyFill="1" applyBorder="1" applyAlignment="1" applyProtection="1">
      <alignment horizontal="right" vertical="center" wrapText="1"/>
    </xf>
    <xf numFmtId="179" fontId="2" fillId="3" borderId="5" xfId="74" applyNumberFormat="1" applyFont="1" applyFill="1" applyBorder="1" applyAlignment="1" applyProtection="1">
      <alignment horizontal="center" vertical="center"/>
    </xf>
    <xf numFmtId="179" fontId="2" fillId="3" borderId="2" xfId="74" applyNumberFormat="1" applyFont="1" applyFill="1" applyBorder="1" applyAlignment="1">
      <alignment horizontal="center" vertical="center" wrapText="1"/>
    </xf>
    <xf numFmtId="183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78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2" fontId="8" fillId="0" borderId="3" xfId="0" applyNumberFormat="1" applyFont="1" applyFill="1" applyBorder="1" applyAlignment="1" applyProtection="1">
      <alignment vertical="center"/>
    </xf>
    <xf numFmtId="179" fontId="1" fillId="0" borderId="3" xfId="0" applyNumberFormat="1" applyFont="1" applyFill="1" applyBorder="1" applyAlignment="1" applyProtection="1">
      <alignment horizontal="right" vertical="center"/>
    </xf>
    <xf numFmtId="179" fontId="1" fillId="0" borderId="3" xfId="77" applyNumberFormat="1" applyFont="1" applyFill="1" applyBorder="1" applyAlignment="1"/>
    <xf numFmtId="179" fontId="1" fillId="0" borderId="6" xfId="0" applyNumberFormat="1" applyFont="1" applyFill="1" applyBorder="1" applyAlignment="1" applyProtection="1">
      <alignment horizontal="right" vertical="center"/>
    </xf>
    <xf numFmtId="49" fontId="8" fillId="0" borderId="6" xfId="0" applyNumberFormat="1" applyFont="1" applyFill="1" applyBorder="1" applyAlignment="1" applyProtection="1">
      <alignment horizontal="right" vertical="center"/>
    </xf>
    <xf numFmtId="179" fontId="1" fillId="0" borderId="3" xfId="77" applyNumberFormat="1" applyFont="1" applyBorder="1" applyAlignment="1"/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Border="1" applyAlignment="1"/>
    <xf numFmtId="179" fontId="8" fillId="0" borderId="6" xfId="0" applyNumberFormat="1" applyFont="1" applyFill="1" applyBorder="1" applyAlignment="1" applyProtection="1">
      <alignment horizontal="right" vertical="center"/>
    </xf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7" applyNumberFormat="1" applyFont="1" applyFill="1" applyBorder="1" applyAlignment="1" applyProtection="1">
      <alignment horizontal="right" vertical="center" wrapText="1"/>
    </xf>
    <xf numFmtId="179" fontId="2" fillId="0" borderId="5" xfId="77" applyNumberFormat="1" applyFont="1" applyFill="1" applyBorder="1" applyAlignment="1" applyProtection="1">
      <alignment horizontal="right" vertical="center" wrapText="1"/>
    </xf>
    <xf numFmtId="179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77" applyNumberFormat="1" applyFont="1" applyFill="1" applyBorder="1" applyAlignment="1" applyProtection="1">
      <alignment horizontal="right" vertical="center" wrapText="1"/>
    </xf>
    <xf numFmtId="180" fontId="2" fillId="0" borderId="5" xfId="77" applyNumberFormat="1" applyFont="1" applyFill="1" applyBorder="1" applyAlignment="1" applyProtection="1">
      <alignment horizontal="right" vertical="center" wrapText="1"/>
    </xf>
    <xf numFmtId="180" fontId="2" fillId="0" borderId="4" xfId="77" applyNumberFormat="1" applyFont="1" applyFill="1" applyBorder="1" applyAlignment="1" applyProtection="1">
      <alignment horizontal="right" vertical="center" wrapText="1"/>
    </xf>
    <xf numFmtId="180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9" fontId="8" fillId="0" borderId="3" xfId="77" applyNumberFormat="1" applyFont="1" applyFill="1" applyBorder="1" applyAlignment="1" applyProtection="1">
      <alignment horizontal="right" vertical="center" wrapText="1"/>
    </xf>
    <xf numFmtId="179" fontId="2" fillId="0" borderId="6" xfId="77" applyNumberFormat="1" applyFont="1" applyFill="1" applyBorder="1" applyAlignment="1" applyProtection="1">
      <alignment horizontal="right" vertical="center" wrapText="1"/>
    </xf>
    <xf numFmtId="180" fontId="2" fillId="0" borderId="6" xfId="77" applyNumberFormat="1" applyFont="1" applyFill="1" applyBorder="1" applyAlignment="1" applyProtection="1">
      <alignment horizontal="righ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78" fontId="1" fillId="0" borderId="0" xfId="76" applyNumberFormat="1" applyFont="1" applyFill="1" applyAlignment="1" applyProtection="1">
      <alignment horizontal="center" vertical="center" wrapText="1"/>
    </xf>
    <xf numFmtId="177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 applyProtection="1">
      <alignment horizontal="left" vertical="center"/>
    </xf>
    <xf numFmtId="182" fontId="1" fillId="0" borderId="3" xfId="0" applyNumberFormat="1" applyFont="1" applyFill="1" applyBorder="1" applyAlignment="1" applyProtection="1">
      <alignment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184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 applyProtection="1">
      <alignment vertical="center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6" fontId="2" fillId="0" borderId="0" xfId="76" applyNumberFormat="1" applyFont="1" applyFill="1" applyAlignment="1" applyProtection="1">
      <alignment horizontal="right" vertical="center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5" fontId="2" fillId="0" borderId="0" xfId="72" applyNumberFormat="1" applyFont="1" applyFill="1" applyAlignment="1" applyProtection="1">
      <alignment horizontal="left" vertical="center" wrapText="1"/>
    </xf>
    <xf numFmtId="185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85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85" fontId="2" fillId="0" borderId="3" xfId="72" applyNumberFormat="1" applyFont="1" applyFill="1" applyBorder="1" applyAlignment="1" applyProtection="1">
      <alignment horizontal="centerContinuous" vertical="center"/>
    </xf>
    <xf numFmtId="185" fontId="2" fillId="0" borderId="8" xfId="72" applyNumberFormat="1" applyFont="1" applyFill="1" applyBorder="1" applyAlignment="1" applyProtection="1">
      <alignment horizontal="centerContinuous" vertical="center"/>
    </xf>
    <xf numFmtId="185" fontId="2" fillId="0" borderId="9" xfId="72" applyNumberFormat="1" applyFont="1" applyFill="1" applyBorder="1" applyAlignment="1" applyProtection="1">
      <alignment horizontal="center" vertical="center"/>
    </xf>
    <xf numFmtId="185" fontId="2" fillId="0" borderId="10" xfId="72" applyNumberFormat="1" applyFont="1" applyFill="1" applyBorder="1" applyAlignment="1" applyProtection="1">
      <alignment horizontal="center" vertical="center"/>
    </xf>
    <xf numFmtId="185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85" fontId="2" fillId="0" borderId="11" xfId="72" applyNumberFormat="1" applyFont="1" applyFill="1" applyBorder="1" applyAlignment="1" applyProtection="1">
      <alignment horizontal="center" vertical="center"/>
    </xf>
    <xf numFmtId="185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5" fontId="2" fillId="0" borderId="13" xfId="72" applyNumberFormat="1" applyFont="1" applyFill="1" applyBorder="1" applyAlignment="1" applyProtection="1">
      <alignment horizontal="center" vertical="center"/>
    </xf>
    <xf numFmtId="185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3" fontId="2" fillId="0" borderId="1" xfId="72" applyNumberFormat="1" applyFont="1" applyFill="1" applyBorder="1" applyAlignment="1">
      <alignment horizontal="left"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184" fontId="2" fillId="0" borderId="3" xfId="72" applyNumberFormat="1" applyFont="1" applyFill="1" applyBorder="1" applyAlignment="1">
      <alignment horizontal="right" vertical="center" wrapText="1"/>
    </xf>
    <xf numFmtId="0" fontId="2" fillId="0" borderId="15" xfId="72" applyFont="1" applyBorder="1" applyAlignment="1">
      <alignment horizontal="center" vertical="center" wrapText="1"/>
    </xf>
    <xf numFmtId="183" fontId="2" fillId="0" borderId="4" xfId="72" applyNumberFormat="1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3" fontId="2" fillId="0" borderId="4" xfId="72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horizontal="right" vertical="center"/>
    </xf>
    <xf numFmtId="0" fontId="1" fillId="0" borderId="3" xfId="72" applyFill="1" applyBorder="1" applyAlignment="1"/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3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3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3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right" vertical="center"/>
    </xf>
    <xf numFmtId="185" fontId="2" fillId="0" borderId="5" xfId="72" applyNumberFormat="1" applyFont="1" applyFill="1" applyBorder="1" applyAlignment="1" applyProtection="1">
      <alignment horizontal="center" vertical="center"/>
    </xf>
    <xf numFmtId="183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5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184" fontId="2" fillId="0" borderId="5" xfId="72" applyNumberFormat="1" applyFont="1" applyFill="1" applyBorder="1" applyAlignment="1">
      <alignment horizontal="right" vertical="center" wrapText="1"/>
    </xf>
    <xf numFmtId="184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4" fontId="2" fillId="0" borderId="5" xfId="72" applyNumberFormat="1" applyFont="1" applyFill="1" applyBorder="1" applyAlignment="1" applyProtection="1">
      <alignment horizontal="right" vertical="center" wrapText="1"/>
    </xf>
    <xf numFmtId="184" fontId="2" fillId="0" borderId="3" xfId="73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49" fontId="11" fillId="0" borderId="0" xfId="0" applyNumberFormat="1" applyFont="1" applyFill="1" applyBorder="1" applyAlignment="1" applyProtection="1">
      <alignment horizontal="center"/>
    </xf>
    <xf numFmtId="0" fontId="12" fillId="0" borderId="0" xfId="0" applyFont="1" applyFill="1" applyBorder="1" applyAlignment="1">
      <alignment horizontal="center"/>
    </xf>
    <xf numFmtId="4" fontId="10" fillId="0" borderId="0" xfId="0" applyNumberFormat="1" applyFont="1" applyFill="1" applyBorder="1" applyAlignment="1" applyProtection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tabSelected="1" workbookViewId="0">
      <selection activeCell="A5" sqref="A5"/>
    </sheetView>
  </sheetViews>
  <sheetFormatPr defaultColWidth="6.875" defaultRowHeight="75" customHeight="1" outlineLevelCol="1"/>
  <cols>
    <col min="1" max="1" width="122.25" style="286" customWidth="1"/>
    <col min="2" max="2" width="47.125" style="286" customWidth="1"/>
    <col min="3" max="255" width="6.875" style="286" customWidth="1"/>
    <col min="256" max="16384" width="6.875" style="286"/>
  </cols>
  <sheetData>
    <row r="1" s="286" customFormat="1" customHeight="1" spans="1:2">
      <c r="A1" s="287" t="s">
        <v>0</v>
      </c>
      <c r="B1" s="288"/>
    </row>
    <row r="2" s="286" customFormat="1" ht="48" customHeight="1" spans="1:2">
      <c r="A2" s="289"/>
      <c r="B2" s="288"/>
    </row>
    <row r="3" s="286" customFormat="1" ht="48" customHeight="1" spans="1:2">
      <c r="A3" s="290"/>
      <c r="B3" s="288"/>
    </row>
    <row r="4" s="286" customFormat="1" customHeight="1" spans="1:2">
      <c r="A4" s="291" t="s">
        <v>1</v>
      </c>
      <c r="B4" s="288"/>
    </row>
    <row r="5" s="286" customFormat="1" customHeight="1" spans="1:2">
      <c r="A5" s="291" t="s">
        <v>2</v>
      </c>
      <c r="B5" s="288"/>
    </row>
    <row r="6" s="286" customFormat="1" customHeight="1" spans="1:2">
      <c r="A6" s="288"/>
      <c r="B6" s="288"/>
    </row>
    <row r="7" s="286" customFormat="1" customHeight="1" spans="1:2">
      <c r="A7" s="288"/>
      <c r="B7" s="288"/>
    </row>
    <row r="8" s="286" customFormat="1" customHeight="1" spans="1:2">
      <c r="A8" s="288"/>
      <c r="B8" s="288"/>
    </row>
    <row r="9" s="286" customFormat="1" customHeight="1" spans="1:2">
      <c r="A9" s="288"/>
      <c r="B9" s="288"/>
    </row>
    <row r="10" s="286" customFormat="1" customHeight="1" spans="1:2">
      <c r="A10" s="288"/>
      <c r="B10" s="288"/>
    </row>
    <row r="12" s="286" customFormat="1" customHeight="1" spans="1:2">
      <c r="A12" s="288"/>
      <c r="B12" s="288"/>
    </row>
    <row r="13" s="286" customFormat="1" customHeight="1" spans="1:2">
      <c r="A13" s="288"/>
      <c r="B13" s="288"/>
    </row>
    <row r="14" s="286" customFormat="1" customHeight="1" spans="1:2">
      <c r="A14" s="288"/>
      <c r="B14" s="288"/>
    </row>
    <row r="15" s="286" customFormat="1" customHeight="1" spans="1:2">
      <c r="A15" s="288"/>
      <c r="B15" s="288"/>
    </row>
    <row r="16" s="286" customFormat="1" customHeight="1" spans="1:2">
      <c r="A16" s="288"/>
      <c r="B16" s="288"/>
    </row>
    <row r="17" s="286" customFormat="1" customHeight="1" spans="1:2">
      <c r="A17" s="288"/>
      <c r="B17" s="288"/>
    </row>
    <row r="18" s="286" customFormat="1" customHeight="1" spans="1:2">
      <c r="A18" s="292"/>
      <c r="B18" s="288"/>
    </row>
  </sheetData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A3" sqref="A3:D3"/>
    </sheetView>
  </sheetViews>
  <sheetFormatPr defaultColWidth="6.875" defaultRowHeight="14.25"/>
  <cols>
    <col min="1" max="1" width="3.5" style="216" customWidth="1"/>
    <col min="2" max="2" width="17.125" style="216" customWidth="1"/>
    <col min="3" max="3" width="12.875" style="216" customWidth="1"/>
    <col min="4" max="4" width="19.5" style="216" customWidth="1"/>
    <col min="5" max="5" width="13.625" style="216" customWidth="1"/>
    <col min="6" max="6" width="13.75" style="216" customWidth="1"/>
    <col min="7" max="7" width="16.125" style="216" customWidth="1"/>
    <col min="8" max="8" width="13.125" style="216" customWidth="1"/>
    <col min="9" max="9" width="12.25" style="216" customWidth="1"/>
    <col min="10" max="10" width="9.125" style="216" customWidth="1"/>
    <col min="11" max="11" width="17.25" style="216" customWidth="1"/>
    <col min="12" max="12" width="11.5" style="217" customWidth="1"/>
    <col min="13" max="25" width="6.875" style="215" customWidth="1"/>
    <col min="26" max="243" width="6.875" style="216" customWidth="1"/>
    <col min="244" max="16384" width="6.875" style="216"/>
  </cols>
  <sheetData>
    <row r="1" ht="24.95" customHeight="1" spans="1:12">
      <c r="A1" s="218"/>
      <c r="B1" s="218"/>
      <c r="C1" s="219"/>
      <c r="D1" s="219"/>
      <c r="E1" s="220"/>
      <c r="F1" s="220"/>
      <c r="G1" s="221"/>
      <c r="H1" s="221"/>
      <c r="I1" s="221"/>
      <c r="J1" s="221"/>
      <c r="K1" s="221"/>
      <c r="L1" s="208"/>
    </row>
    <row r="2" ht="24.95" customHeight="1" spans="1:12">
      <c r="A2" s="222" t="s">
        <v>3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</row>
    <row r="3" ht="18.75" customHeight="1" spans="1:12">
      <c r="A3" s="223" t="s">
        <v>4</v>
      </c>
      <c r="B3" s="224"/>
      <c r="C3" s="224"/>
      <c r="D3" s="224"/>
      <c r="E3" s="225"/>
      <c r="F3" s="225"/>
      <c r="G3" s="221"/>
      <c r="H3" s="221"/>
      <c r="I3" s="221"/>
      <c r="J3" s="221"/>
      <c r="K3" s="221"/>
      <c r="L3" s="273" t="s">
        <v>5</v>
      </c>
    </row>
    <row r="4" ht="21" customHeight="1" spans="1:12">
      <c r="A4" s="226" t="s">
        <v>6</v>
      </c>
      <c r="B4" s="226"/>
      <c r="C4" s="226"/>
      <c r="D4" s="226" t="s">
        <v>7</v>
      </c>
      <c r="E4" s="227"/>
      <c r="F4" s="226"/>
      <c r="G4" s="226"/>
      <c r="H4" s="226"/>
      <c r="I4" s="226"/>
      <c r="J4" s="226"/>
      <c r="K4" s="274"/>
      <c r="L4" s="275"/>
    </row>
    <row r="5" ht="21" customHeight="1" spans="1:12">
      <c r="A5" s="228" t="s">
        <v>8</v>
      </c>
      <c r="B5" s="229"/>
      <c r="C5" s="230" t="s">
        <v>9</v>
      </c>
      <c r="D5" s="230" t="s">
        <v>10</v>
      </c>
      <c r="E5" s="231" t="s">
        <v>11</v>
      </c>
      <c r="F5" s="232" t="s">
        <v>12</v>
      </c>
      <c r="G5" s="232"/>
      <c r="H5" s="232"/>
      <c r="I5" s="232"/>
      <c r="J5" s="232"/>
      <c r="K5" s="276"/>
      <c r="L5" s="231" t="s">
        <v>13</v>
      </c>
    </row>
    <row r="6" ht="23.25" customHeight="1" spans="1:12">
      <c r="A6" s="233"/>
      <c r="B6" s="234"/>
      <c r="C6" s="228"/>
      <c r="D6" s="230"/>
      <c r="E6" s="231"/>
      <c r="F6" s="235" t="s">
        <v>14</v>
      </c>
      <c r="G6" s="236"/>
      <c r="H6" s="237" t="s">
        <v>15</v>
      </c>
      <c r="I6" s="277" t="s">
        <v>16</v>
      </c>
      <c r="J6" s="277" t="s">
        <v>17</v>
      </c>
      <c r="K6" s="278" t="s">
        <v>18</v>
      </c>
      <c r="L6" s="231"/>
    </row>
    <row r="7" ht="22.5" customHeight="1" spans="1:12">
      <c r="A7" s="238"/>
      <c r="B7" s="239"/>
      <c r="C7" s="228"/>
      <c r="D7" s="230"/>
      <c r="E7" s="231"/>
      <c r="F7" s="240" t="s">
        <v>19</v>
      </c>
      <c r="G7" s="204" t="s">
        <v>20</v>
      </c>
      <c r="H7" s="241"/>
      <c r="I7" s="279"/>
      <c r="J7" s="279"/>
      <c r="K7" s="280"/>
      <c r="L7" s="231"/>
    </row>
    <row r="8" s="214" customFormat="1" ht="23.25" customHeight="1" spans="1:25">
      <c r="A8" s="242" t="s">
        <v>14</v>
      </c>
      <c r="B8" s="243" t="s">
        <v>19</v>
      </c>
      <c r="C8" s="195">
        <v>17232568.35</v>
      </c>
      <c r="D8" s="244" t="s">
        <v>21</v>
      </c>
      <c r="E8" s="245">
        <v>17232568.35</v>
      </c>
      <c r="F8" s="245">
        <v>17232568.35</v>
      </c>
      <c r="G8" s="245">
        <v>17232568.35</v>
      </c>
      <c r="H8" s="246"/>
      <c r="I8" s="281"/>
      <c r="J8" s="246"/>
      <c r="L8" s="282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</row>
    <row r="9" s="214" customFormat="1" ht="23.25" customHeight="1" spans="1:25">
      <c r="A9" s="247"/>
      <c r="B9" s="243" t="s">
        <v>22</v>
      </c>
      <c r="C9" s="195">
        <v>17232568.35</v>
      </c>
      <c r="D9" s="248" t="s">
        <v>23</v>
      </c>
      <c r="E9" s="249">
        <f t="shared" ref="E9:G9" si="0">E8-E10-E11</f>
        <v>16315842.3</v>
      </c>
      <c r="F9" s="249">
        <f t="shared" si="0"/>
        <v>16315842.3</v>
      </c>
      <c r="G9" s="249">
        <f t="shared" si="0"/>
        <v>16315842.3</v>
      </c>
      <c r="H9" s="249"/>
      <c r="I9" s="249"/>
      <c r="J9" s="249"/>
      <c r="K9" s="284"/>
      <c r="L9" s="282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</row>
    <row r="10" s="214" customFormat="1" ht="28.5" customHeight="1" spans="1:25">
      <c r="A10" s="247"/>
      <c r="B10" s="250" t="s">
        <v>24</v>
      </c>
      <c r="C10" s="246"/>
      <c r="D10" s="251" t="s">
        <v>25</v>
      </c>
      <c r="E10" s="252">
        <v>543638.45</v>
      </c>
      <c r="F10" s="252">
        <v>543638.45</v>
      </c>
      <c r="G10" s="252">
        <v>543638.45</v>
      </c>
      <c r="H10" s="249"/>
      <c r="I10" s="249"/>
      <c r="J10" s="249"/>
      <c r="K10" s="284"/>
      <c r="L10" s="282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</row>
    <row r="11" s="214" customFormat="1" ht="23.25" customHeight="1" spans="1:25">
      <c r="A11" s="247"/>
      <c r="B11" s="243" t="s">
        <v>26</v>
      </c>
      <c r="C11" s="246"/>
      <c r="D11" s="251" t="s">
        <v>27</v>
      </c>
      <c r="E11" s="252">
        <v>373087.6</v>
      </c>
      <c r="F11" s="252">
        <v>373087.6</v>
      </c>
      <c r="G11" s="252">
        <v>373087.6</v>
      </c>
      <c r="H11" s="249"/>
      <c r="I11" s="249"/>
      <c r="J11" s="249"/>
      <c r="K11" s="284"/>
      <c r="L11" s="282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</row>
    <row r="12" s="214" customFormat="1" ht="28.5" customHeight="1" spans="1:25">
      <c r="A12" s="247"/>
      <c r="B12" s="250" t="s">
        <v>28</v>
      </c>
      <c r="C12" s="246"/>
      <c r="D12" s="251" t="s">
        <v>29</v>
      </c>
      <c r="E12" s="253"/>
      <c r="F12" s="249"/>
      <c r="G12" s="249"/>
      <c r="H12" s="249"/>
      <c r="I12" s="249"/>
      <c r="J12" s="249"/>
      <c r="K12" s="284"/>
      <c r="L12" s="282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</row>
    <row r="13" s="214" customFormat="1" ht="23.25" customHeight="1" spans="1:25">
      <c r="A13" s="247"/>
      <c r="B13" s="250" t="s">
        <v>30</v>
      </c>
      <c r="C13" s="246"/>
      <c r="D13" s="251" t="s">
        <v>31</v>
      </c>
      <c r="E13" s="249"/>
      <c r="F13" s="249"/>
      <c r="G13" s="249"/>
      <c r="H13" s="249"/>
      <c r="I13" s="249"/>
      <c r="J13" s="249"/>
      <c r="K13" s="284"/>
      <c r="L13" s="282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</row>
    <row r="14" s="214" customFormat="1" ht="23.25" customHeight="1" spans="1:25">
      <c r="A14" s="254" t="s">
        <v>15</v>
      </c>
      <c r="B14" s="255"/>
      <c r="C14" s="246"/>
      <c r="D14" s="251" t="s">
        <v>32</v>
      </c>
      <c r="E14" s="249"/>
      <c r="F14" s="249"/>
      <c r="G14" s="249"/>
      <c r="H14" s="249"/>
      <c r="I14" s="249"/>
      <c r="J14" s="249"/>
      <c r="K14" s="284"/>
      <c r="L14" s="282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</row>
    <row r="15" s="214" customFormat="1" ht="27" customHeight="1" spans="1:25">
      <c r="A15" s="256" t="s">
        <v>16</v>
      </c>
      <c r="B15" s="257" t="s">
        <v>33</v>
      </c>
      <c r="C15" s="246"/>
      <c r="D15" s="258"/>
      <c r="E15" s="249"/>
      <c r="F15" s="249"/>
      <c r="G15" s="249"/>
      <c r="H15" s="249"/>
      <c r="I15" s="249"/>
      <c r="J15" s="249"/>
      <c r="K15" s="284"/>
      <c r="L15" s="282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</row>
    <row r="16" s="214" customFormat="1" ht="27" customHeight="1" spans="1:25">
      <c r="A16" s="259"/>
      <c r="B16" s="257" t="s">
        <v>34</v>
      </c>
      <c r="C16" s="246"/>
      <c r="D16" s="260"/>
      <c r="E16" s="249"/>
      <c r="F16" s="249"/>
      <c r="G16" s="249"/>
      <c r="H16" s="249"/>
      <c r="I16" s="249"/>
      <c r="J16" s="249"/>
      <c r="K16" s="284"/>
      <c r="L16" s="282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</row>
    <row r="17" s="214" customFormat="1" ht="27.75" customHeight="1" spans="1:25">
      <c r="A17" s="261" t="s">
        <v>17</v>
      </c>
      <c r="B17" s="257" t="s">
        <v>35</v>
      </c>
      <c r="C17" s="246"/>
      <c r="D17" s="260"/>
      <c r="E17" s="249"/>
      <c r="F17" s="249"/>
      <c r="G17" s="249"/>
      <c r="H17" s="249"/>
      <c r="I17" s="249"/>
      <c r="J17" s="249"/>
      <c r="K17" s="284"/>
      <c r="L17" s="282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</row>
    <row r="18" s="214" customFormat="1" ht="27.75" customHeight="1" spans="1:25">
      <c r="A18" s="262"/>
      <c r="B18" s="257" t="s">
        <v>36</v>
      </c>
      <c r="C18" s="246"/>
      <c r="D18" s="258"/>
      <c r="E18" s="249"/>
      <c r="F18" s="249"/>
      <c r="G18" s="249"/>
      <c r="H18" s="249"/>
      <c r="I18" s="249"/>
      <c r="J18" s="249"/>
      <c r="K18" s="284"/>
      <c r="L18" s="282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</row>
    <row r="19" s="214" customFormat="1" ht="27.75" customHeight="1" spans="1:25">
      <c r="A19" s="259"/>
      <c r="B19" s="257" t="s">
        <v>37</v>
      </c>
      <c r="C19" s="246"/>
      <c r="D19" s="263"/>
      <c r="E19" s="249"/>
      <c r="F19" s="249"/>
      <c r="G19" s="249"/>
      <c r="H19" s="249"/>
      <c r="I19" s="249"/>
      <c r="J19" s="249"/>
      <c r="K19" s="284"/>
      <c r="L19" s="282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</row>
    <row r="20" s="214" customFormat="1" ht="23.25" customHeight="1" spans="1:25">
      <c r="A20" s="264" t="s">
        <v>18</v>
      </c>
      <c r="B20" s="265"/>
      <c r="C20" s="246"/>
      <c r="D20" s="263"/>
      <c r="E20" s="246"/>
      <c r="F20" s="246"/>
      <c r="G20" s="246"/>
      <c r="H20" s="246"/>
      <c r="I20" s="246"/>
      <c r="J20" s="246"/>
      <c r="K20" s="281"/>
      <c r="L20" s="282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</row>
    <row r="21" s="214" customFormat="1" ht="23.25" customHeight="1" spans="1:25">
      <c r="A21" s="266" t="s">
        <v>38</v>
      </c>
      <c r="B21" s="267"/>
      <c r="C21" s="246"/>
      <c r="D21" s="263"/>
      <c r="E21" s="246"/>
      <c r="F21" s="246"/>
      <c r="G21" s="246"/>
      <c r="H21" s="246"/>
      <c r="I21" s="246"/>
      <c r="J21" s="246"/>
      <c r="K21" s="246"/>
      <c r="L21" s="285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</row>
    <row r="22" s="214" customFormat="1" ht="23.25" customHeight="1" spans="1:25">
      <c r="A22" s="268" t="s">
        <v>39</v>
      </c>
      <c r="B22" s="269"/>
      <c r="C22" s="246"/>
      <c r="D22" s="263"/>
      <c r="E22" s="246"/>
      <c r="F22" s="270"/>
      <c r="G22" s="246"/>
      <c r="H22" s="246"/>
      <c r="I22" s="246"/>
      <c r="J22" s="246"/>
      <c r="K22" s="246"/>
      <c r="L22" s="285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</row>
    <row r="23" s="214" customFormat="1" ht="23.25" customHeight="1" spans="1:25">
      <c r="A23" s="230" t="s">
        <v>40</v>
      </c>
      <c r="B23" s="271"/>
      <c r="C23" s="245">
        <v>17232568.35</v>
      </c>
      <c r="D23" s="272" t="s">
        <v>41</v>
      </c>
      <c r="E23" s="245">
        <v>17232568.35</v>
      </c>
      <c r="F23" s="245">
        <v>17232568.35</v>
      </c>
      <c r="G23" s="245">
        <v>17232568.35</v>
      </c>
      <c r="H23" s="246"/>
      <c r="I23" s="281"/>
      <c r="J23" s="246"/>
      <c r="K23" s="253"/>
      <c r="L23" s="285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</row>
    <row r="24" spans="1:11">
      <c r="A24" s="215"/>
      <c r="B24" s="215"/>
      <c r="C24" s="215"/>
      <c r="D24" s="215"/>
      <c r="E24" s="215"/>
      <c r="F24" s="215"/>
      <c r="G24" s="215"/>
      <c r="H24" s="215"/>
      <c r="I24" s="215"/>
      <c r="J24" s="215"/>
      <c r="K24" s="215"/>
    </row>
    <row r="25" spans="1:11">
      <c r="A25" s="215"/>
      <c r="B25" s="215"/>
      <c r="C25" s="215"/>
      <c r="D25" s="215"/>
      <c r="E25" s="215"/>
      <c r="F25" s="215"/>
      <c r="G25" s="215"/>
      <c r="H25" s="215"/>
      <c r="I25" s="215"/>
      <c r="J25" s="215"/>
      <c r="K25" s="215"/>
    </row>
    <row r="26" spans="1:11">
      <c r="A26" s="215"/>
      <c r="B26" s="215"/>
      <c r="C26" s="215"/>
      <c r="D26" s="215"/>
      <c r="E26" s="215"/>
      <c r="F26" s="215"/>
      <c r="G26" s="215"/>
      <c r="H26" s="215"/>
      <c r="I26" s="215"/>
      <c r="J26" s="215"/>
      <c r="K26" s="215"/>
    </row>
    <row r="27" spans="1:11">
      <c r="A27" s="215"/>
      <c r="B27" s="215"/>
      <c r="C27" s="215"/>
      <c r="D27" s="215"/>
      <c r="E27" s="215"/>
      <c r="F27" s="215"/>
      <c r="G27" s="215"/>
      <c r="H27" s="215"/>
      <c r="I27" s="215"/>
      <c r="J27" s="215"/>
      <c r="K27" s="215"/>
    </row>
    <row r="28" spans="1:11">
      <c r="A28" s="215"/>
      <c r="B28" s="215"/>
      <c r="C28" s="215"/>
      <c r="D28" s="215"/>
      <c r="E28" s="215"/>
      <c r="F28" s="215"/>
      <c r="G28" s="215"/>
      <c r="H28" s="215"/>
      <c r="I28" s="215"/>
      <c r="J28" s="215"/>
      <c r="K28" s="215"/>
    </row>
    <row r="29" spans="1:11">
      <c r="A29" s="215"/>
      <c r="B29" s="215"/>
      <c r="C29" s="215"/>
      <c r="D29" s="215"/>
      <c r="E29" s="215"/>
      <c r="F29" s="215"/>
      <c r="G29" s="215"/>
      <c r="H29" s="215"/>
      <c r="I29" s="215"/>
      <c r="J29" s="215"/>
      <c r="K29" s="215"/>
    </row>
    <row r="30" spans="1:11">
      <c r="A30" s="215"/>
      <c r="B30" s="215"/>
      <c r="C30" s="215"/>
      <c r="D30" s="215"/>
      <c r="E30" s="215"/>
      <c r="F30" s="215"/>
      <c r="G30" s="215"/>
      <c r="H30" s="215"/>
      <c r="I30" s="215"/>
      <c r="J30" s="215"/>
      <c r="K30" s="215"/>
    </row>
    <row r="31" spans="1:11">
      <c r="A31" s="215"/>
      <c r="B31" s="215"/>
      <c r="C31" s="215"/>
      <c r="D31" s="215"/>
      <c r="E31" s="215"/>
      <c r="F31" s="215"/>
      <c r="G31" s="215"/>
      <c r="H31" s="215"/>
      <c r="I31" s="215"/>
      <c r="J31" s="215"/>
      <c r="K31" s="215"/>
    </row>
    <row r="32" s="215" customFormat="1" spans="12:12">
      <c r="L32" s="217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topLeftCell="F1" workbookViewId="0">
      <selection activeCell="N11" sqref="N11"/>
    </sheetView>
  </sheetViews>
  <sheetFormatPr defaultColWidth="7.25" defaultRowHeight="11.25"/>
  <cols>
    <col min="1" max="1" width="7.25" style="173" customWidth="1"/>
    <col min="2" max="3" width="6.375" style="173" customWidth="1"/>
    <col min="4" max="4" width="6.25" style="173" customWidth="1"/>
    <col min="5" max="5" width="15" style="173" customWidth="1"/>
    <col min="6" max="6" width="13.5" style="173" customWidth="1"/>
    <col min="7" max="7" width="13.625" style="173" customWidth="1"/>
    <col min="8" max="8" width="12.125" style="173" customWidth="1"/>
    <col min="9" max="9" width="8.875" style="173" customWidth="1"/>
    <col min="10" max="10" width="9.875" style="173" customWidth="1"/>
    <col min="11" max="11" width="10.5" style="173" customWidth="1"/>
    <col min="12" max="12" width="8.625" style="173" customWidth="1"/>
    <col min="13" max="13" width="10.5" style="173" customWidth="1"/>
    <col min="14" max="14" width="9.625" style="173" customWidth="1"/>
    <col min="15" max="15" width="8.125" style="173" customWidth="1"/>
    <col min="16" max="16" width="12.5" style="173" customWidth="1"/>
    <col min="17" max="17" width="7.875" style="173" customWidth="1"/>
    <col min="18" max="18" width="10" style="173" customWidth="1"/>
    <col min="19" max="19" width="9.625" style="173" customWidth="1"/>
    <col min="20" max="252" width="7.25" style="173" customWidth="1"/>
    <col min="253" max="16384" width="7.25" style="173"/>
  </cols>
  <sheetData>
    <row r="1" ht="25.5" customHeight="1" spans="1:19">
      <c r="A1" s="174"/>
      <c r="B1" s="174"/>
      <c r="C1" s="175"/>
      <c r="D1" s="176"/>
      <c r="E1" s="177"/>
      <c r="F1" s="177"/>
      <c r="G1" s="177"/>
      <c r="H1" s="178"/>
      <c r="I1" s="178"/>
      <c r="J1" s="178"/>
      <c r="K1" s="178"/>
      <c r="L1" s="178"/>
      <c r="S1" s="208"/>
    </row>
    <row r="2" ht="25.5" customHeight="1" spans="1:19">
      <c r="A2" s="179" t="s">
        <v>42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</row>
    <row r="3" ht="25.5" customHeight="1" spans="1:19">
      <c r="A3" s="180" t="s">
        <v>4</v>
      </c>
      <c r="B3" s="181"/>
      <c r="C3" s="181"/>
      <c r="D3" s="181"/>
      <c r="E3" s="181"/>
      <c r="G3" s="182"/>
      <c r="H3" s="178"/>
      <c r="I3" s="178"/>
      <c r="J3" s="178"/>
      <c r="K3" s="178"/>
      <c r="L3" s="178"/>
      <c r="S3" s="209" t="s">
        <v>5</v>
      </c>
    </row>
    <row r="4" ht="23.25" customHeight="1" spans="1:19">
      <c r="A4" s="183" t="s">
        <v>43</v>
      </c>
      <c r="B4" s="183"/>
      <c r="C4" s="183"/>
      <c r="D4" s="184" t="s">
        <v>44</v>
      </c>
      <c r="E4" s="185" t="s">
        <v>45</v>
      </c>
      <c r="F4" s="185" t="s">
        <v>46</v>
      </c>
      <c r="G4" s="186" t="s">
        <v>14</v>
      </c>
      <c r="H4" s="186"/>
      <c r="I4" s="186"/>
      <c r="J4" s="186"/>
      <c r="K4" s="186"/>
      <c r="L4" s="200" t="s">
        <v>15</v>
      </c>
      <c r="M4" s="201" t="s">
        <v>16</v>
      </c>
      <c r="N4" s="202"/>
      <c r="O4" s="201" t="s">
        <v>47</v>
      </c>
      <c r="P4" s="203"/>
      <c r="Q4" s="202"/>
      <c r="R4" s="210" t="s">
        <v>18</v>
      </c>
      <c r="S4" s="211" t="s">
        <v>13</v>
      </c>
    </row>
    <row r="5" ht="35.1" customHeight="1" spans="1:19">
      <c r="A5" s="187" t="s">
        <v>48</v>
      </c>
      <c r="B5" s="188" t="s">
        <v>49</v>
      </c>
      <c r="C5" s="189" t="s">
        <v>50</v>
      </c>
      <c r="D5" s="184"/>
      <c r="E5" s="185"/>
      <c r="F5" s="185"/>
      <c r="G5" s="190" t="s">
        <v>22</v>
      </c>
      <c r="H5" s="191" t="s">
        <v>24</v>
      </c>
      <c r="I5" s="191" t="s">
        <v>26</v>
      </c>
      <c r="J5" s="204" t="s">
        <v>28</v>
      </c>
      <c r="K5" s="191" t="s">
        <v>30</v>
      </c>
      <c r="L5" s="205"/>
      <c r="M5" s="206" t="s">
        <v>33</v>
      </c>
      <c r="N5" s="206" t="s">
        <v>34</v>
      </c>
      <c r="O5" s="206" t="s">
        <v>35</v>
      </c>
      <c r="P5" s="206" t="s">
        <v>36</v>
      </c>
      <c r="Q5" s="206" t="s">
        <v>37</v>
      </c>
      <c r="R5" s="212"/>
      <c r="S5" s="213"/>
    </row>
    <row r="6" s="172" customFormat="1" ht="24.95" customHeight="1" spans="1:19">
      <c r="A6" s="58"/>
      <c r="B6" s="58"/>
      <c r="C6" s="192"/>
      <c r="D6" s="193" t="s">
        <v>51</v>
      </c>
      <c r="E6" s="194" t="s">
        <v>52</v>
      </c>
      <c r="F6" s="195">
        <v>17232568.35</v>
      </c>
      <c r="G6" s="195">
        <v>17232568.35</v>
      </c>
      <c r="H6" s="196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</row>
    <row r="7" ht="24.95" customHeight="1" spans="1:19">
      <c r="A7" s="58" t="s">
        <v>53</v>
      </c>
      <c r="B7" s="58" t="s">
        <v>54</v>
      </c>
      <c r="C7" s="192" t="s">
        <v>54</v>
      </c>
      <c r="D7" s="193" t="s">
        <v>55</v>
      </c>
      <c r="E7" s="194" t="s">
        <v>56</v>
      </c>
      <c r="F7" s="195">
        <v>13212336.45</v>
      </c>
      <c r="G7" s="195">
        <v>13212336.45</v>
      </c>
      <c r="H7" s="196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</row>
    <row r="8" ht="24.95" customHeight="1" spans="1:19">
      <c r="A8" s="58" t="s">
        <v>53</v>
      </c>
      <c r="B8" s="58" t="s">
        <v>54</v>
      </c>
      <c r="C8" s="192" t="s">
        <v>57</v>
      </c>
      <c r="D8" s="193" t="s">
        <v>55</v>
      </c>
      <c r="E8" s="194" t="s">
        <v>58</v>
      </c>
      <c r="F8" s="195">
        <v>151864.3</v>
      </c>
      <c r="G8" s="195">
        <v>151864.3</v>
      </c>
      <c r="H8" s="196"/>
      <c r="I8" s="207"/>
      <c r="J8" s="207"/>
      <c r="K8" s="207"/>
      <c r="L8" s="207"/>
      <c r="M8" s="207"/>
      <c r="N8" s="207"/>
      <c r="O8" s="207"/>
      <c r="P8" s="207"/>
      <c r="Q8" s="207"/>
      <c r="R8" s="207"/>
      <c r="S8" s="207"/>
    </row>
    <row r="9" ht="24.95" customHeight="1" spans="1:19">
      <c r="A9" s="58" t="s">
        <v>53</v>
      </c>
      <c r="B9" s="58" t="s">
        <v>57</v>
      </c>
      <c r="C9" s="192" t="s">
        <v>57</v>
      </c>
      <c r="D9" s="193" t="s">
        <v>55</v>
      </c>
      <c r="E9" s="194" t="s">
        <v>59</v>
      </c>
      <c r="F9" s="195">
        <v>373087.6</v>
      </c>
      <c r="G9" s="195">
        <v>373087.6</v>
      </c>
      <c r="H9" s="196"/>
      <c r="I9" s="207"/>
      <c r="J9" s="207"/>
      <c r="K9" s="207"/>
      <c r="L9" s="207"/>
      <c r="M9" s="207"/>
      <c r="N9" s="207"/>
      <c r="O9" s="207"/>
      <c r="P9" s="207"/>
      <c r="Q9" s="207"/>
      <c r="R9" s="207"/>
      <c r="S9" s="207"/>
    </row>
    <row r="10" ht="24.95" customHeight="1" spans="1:19">
      <c r="A10" s="58" t="s">
        <v>60</v>
      </c>
      <c r="B10" s="58" t="s">
        <v>61</v>
      </c>
      <c r="C10" s="192" t="s">
        <v>61</v>
      </c>
      <c r="D10" s="193" t="s">
        <v>55</v>
      </c>
      <c r="E10" s="194" t="s">
        <v>62</v>
      </c>
      <c r="F10" s="195">
        <v>2417928</v>
      </c>
      <c r="G10" s="195">
        <v>2417928</v>
      </c>
      <c r="H10" s="196"/>
      <c r="I10" s="207"/>
      <c r="J10" s="207"/>
      <c r="K10" s="207"/>
      <c r="L10" s="207"/>
      <c r="M10" s="207"/>
      <c r="N10" s="207"/>
      <c r="O10" s="207"/>
      <c r="P10" s="207"/>
      <c r="Q10" s="207"/>
      <c r="R10" s="207"/>
      <c r="S10" s="207"/>
    </row>
    <row r="11" ht="24.95" customHeight="1" spans="1:19">
      <c r="A11" s="58" t="s">
        <v>63</v>
      </c>
      <c r="B11" s="58" t="s">
        <v>64</v>
      </c>
      <c r="C11" s="192" t="s">
        <v>54</v>
      </c>
      <c r="D11" s="193" t="s">
        <v>55</v>
      </c>
      <c r="E11" s="194" t="s">
        <v>65</v>
      </c>
      <c r="F11" s="195">
        <v>861900</v>
      </c>
      <c r="G11" s="195">
        <v>861900</v>
      </c>
      <c r="H11" s="196"/>
      <c r="I11" s="207"/>
      <c r="J11" s="207"/>
      <c r="K11" s="207"/>
      <c r="L11" s="207"/>
      <c r="M11" s="207"/>
      <c r="N11" s="207"/>
      <c r="O11" s="207"/>
      <c r="P11" s="207"/>
      <c r="Q11" s="207"/>
      <c r="R11" s="207"/>
      <c r="S11" s="207"/>
    </row>
    <row r="12" ht="24.95" customHeight="1" spans="1:19">
      <c r="A12" s="58" t="s">
        <v>63</v>
      </c>
      <c r="B12" s="58" t="s">
        <v>64</v>
      </c>
      <c r="C12" s="192" t="s">
        <v>57</v>
      </c>
      <c r="D12" s="193" t="s">
        <v>55</v>
      </c>
      <c r="E12" s="194" t="s">
        <v>66</v>
      </c>
      <c r="F12" s="195">
        <v>215452</v>
      </c>
      <c r="G12" s="195">
        <v>215452</v>
      </c>
      <c r="H12" s="196"/>
      <c r="I12" s="207"/>
      <c r="J12" s="207"/>
      <c r="K12" s="207"/>
      <c r="L12" s="207"/>
      <c r="M12" s="207"/>
      <c r="N12" s="207"/>
      <c r="O12" s="207"/>
      <c r="P12" s="207"/>
      <c r="Q12" s="207"/>
      <c r="R12" s="207"/>
      <c r="S12" s="207"/>
    </row>
    <row r="13" ht="24.95" customHeight="1" spans="1:19">
      <c r="A13" s="197"/>
      <c r="B13" s="197"/>
      <c r="C13" s="197"/>
      <c r="D13" s="193"/>
      <c r="E13" s="198"/>
      <c r="F13" s="196"/>
      <c r="G13" s="196"/>
      <c r="H13" s="196"/>
      <c r="I13" s="207"/>
      <c r="J13" s="207"/>
      <c r="K13" s="207"/>
      <c r="L13" s="207"/>
      <c r="M13" s="207"/>
      <c r="N13" s="207"/>
      <c r="O13" s="207"/>
      <c r="P13" s="207"/>
      <c r="Q13" s="207"/>
      <c r="R13" s="207"/>
      <c r="S13" s="207"/>
    </row>
    <row r="14" ht="24.95" customHeight="1" spans="1:19">
      <c r="A14" s="197"/>
      <c r="B14" s="197"/>
      <c r="C14" s="197"/>
      <c r="D14" s="154"/>
      <c r="E14" s="155"/>
      <c r="F14" s="196"/>
      <c r="G14" s="196"/>
      <c r="H14" s="196"/>
      <c r="I14" s="207"/>
      <c r="J14" s="207"/>
      <c r="K14" s="207"/>
      <c r="L14" s="207"/>
      <c r="M14" s="207"/>
      <c r="N14" s="207"/>
      <c r="O14" s="207"/>
      <c r="P14" s="207"/>
      <c r="Q14" s="207"/>
      <c r="R14" s="207"/>
      <c r="S14" s="207"/>
    </row>
    <row r="15" ht="24.95" customHeight="1" spans="1:19">
      <c r="A15" s="197"/>
      <c r="B15" s="197"/>
      <c r="C15" s="197"/>
      <c r="D15" s="154"/>
      <c r="E15" s="155"/>
      <c r="F15" s="196"/>
      <c r="G15" s="196"/>
      <c r="H15" s="196"/>
      <c r="I15" s="207"/>
      <c r="J15" s="207"/>
      <c r="K15" s="207"/>
      <c r="L15" s="207"/>
      <c r="M15" s="207"/>
      <c r="N15" s="207"/>
      <c r="O15" s="207"/>
      <c r="P15" s="207"/>
      <c r="Q15" s="207"/>
      <c r="R15" s="207"/>
      <c r="S15" s="207"/>
    </row>
    <row r="16" ht="24.95" customHeight="1" spans="1:19">
      <c r="A16" s="197"/>
      <c r="B16" s="197"/>
      <c r="C16" s="197"/>
      <c r="D16" s="154"/>
      <c r="E16" s="155"/>
      <c r="F16" s="196"/>
      <c r="G16" s="196"/>
      <c r="H16" s="196"/>
      <c r="I16" s="207"/>
      <c r="J16" s="207"/>
      <c r="K16" s="207"/>
      <c r="L16" s="207"/>
      <c r="M16" s="207"/>
      <c r="N16" s="207"/>
      <c r="O16" s="207"/>
      <c r="P16" s="207"/>
      <c r="Q16" s="207"/>
      <c r="R16" s="207"/>
      <c r="S16" s="207"/>
    </row>
    <row r="17" ht="24.95" customHeight="1" spans="1:19">
      <c r="A17" s="197"/>
      <c r="B17" s="197"/>
      <c r="C17" s="197"/>
      <c r="D17" s="154"/>
      <c r="E17" s="199"/>
      <c r="F17" s="196"/>
      <c r="G17" s="196"/>
      <c r="H17" s="196"/>
      <c r="I17" s="207"/>
      <c r="J17" s="207"/>
      <c r="K17" s="207"/>
      <c r="L17" s="207"/>
      <c r="M17" s="207"/>
      <c r="N17" s="207"/>
      <c r="O17" s="207"/>
      <c r="P17" s="207"/>
      <c r="Q17" s="207"/>
      <c r="R17" s="207"/>
      <c r="S17" s="207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topLeftCell="D4" workbookViewId="0">
      <selection activeCell="H15" sqref="H15"/>
    </sheetView>
  </sheetViews>
  <sheetFormatPr defaultColWidth="7.25" defaultRowHeight="11.25"/>
  <cols>
    <col min="1" max="1" width="4.25" style="124" customWidth="1"/>
    <col min="2" max="2" width="3.375" style="124" customWidth="1"/>
    <col min="3" max="3" width="3.5" style="124" customWidth="1"/>
    <col min="4" max="4" width="8.875" style="124" customWidth="1"/>
    <col min="5" max="5" width="29.125" style="124" customWidth="1"/>
    <col min="6" max="6" width="12.25" style="124" customWidth="1"/>
    <col min="7" max="7" width="12.5" style="124" customWidth="1"/>
    <col min="8" max="8" width="12.75" style="124" customWidth="1"/>
    <col min="9" max="9" width="10.25" style="124" customWidth="1"/>
    <col min="10" max="10" width="10.75" style="124" customWidth="1"/>
    <col min="11" max="13" width="9" style="124" customWidth="1"/>
    <col min="14" max="245" width="7.25" style="124" customWidth="1"/>
    <col min="246" max="16384" width="7.25" style="124"/>
  </cols>
  <sheetData>
    <row r="1" ht="25.5" customHeight="1" spans="1:13">
      <c r="A1" s="125"/>
      <c r="B1" s="125"/>
      <c r="C1" s="126"/>
      <c r="D1" s="127"/>
      <c r="E1" s="128"/>
      <c r="F1" s="129"/>
      <c r="G1" s="129"/>
      <c r="H1" s="129"/>
      <c r="I1" s="163"/>
      <c r="J1" s="129"/>
      <c r="K1" s="129"/>
      <c r="L1" s="129"/>
      <c r="M1" s="164"/>
    </row>
    <row r="2" ht="21.75" customHeight="1" spans="1:13">
      <c r="A2" s="130" t="s">
        <v>67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ht="25.5" customHeight="1" spans="1:13">
      <c r="A3" s="131" t="s">
        <v>4</v>
      </c>
      <c r="B3" s="132"/>
      <c r="C3" s="132"/>
      <c r="D3" s="132"/>
      <c r="E3" s="132"/>
      <c r="F3" s="129"/>
      <c r="G3" s="133"/>
      <c r="H3" s="133"/>
      <c r="I3" s="133"/>
      <c r="J3" s="133"/>
      <c r="K3" s="133"/>
      <c r="L3" s="133"/>
      <c r="M3" s="165" t="s">
        <v>5</v>
      </c>
    </row>
    <row r="4" ht="25.5" customHeight="1" spans="1:13">
      <c r="A4" s="134" t="s">
        <v>43</v>
      </c>
      <c r="B4" s="135"/>
      <c r="C4" s="135"/>
      <c r="D4" s="136" t="s">
        <v>44</v>
      </c>
      <c r="E4" s="136" t="s">
        <v>45</v>
      </c>
      <c r="F4" s="136" t="s">
        <v>46</v>
      </c>
      <c r="G4" s="137" t="s">
        <v>68</v>
      </c>
      <c r="H4" s="137"/>
      <c r="I4" s="137"/>
      <c r="J4" s="166"/>
      <c r="K4" s="167" t="s">
        <v>69</v>
      </c>
      <c r="L4" s="137"/>
      <c r="M4" s="166"/>
    </row>
    <row r="5" ht="25.5" customHeight="1" spans="1:13">
      <c r="A5" s="138" t="s">
        <v>48</v>
      </c>
      <c r="B5" s="139" t="s">
        <v>49</v>
      </c>
      <c r="C5" s="139" t="s">
        <v>50</v>
      </c>
      <c r="D5" s="136"/>
      <c r="E5" s="136"/>
      <c r="F5" s="136"/>
      <c r="G5" s="140" t="s">
        <v>19</v>
      </c>
      <c r="H5" s="136" t="s">
        <v>70</v>
      </c>
      <c r="I5" s="136" t="s">
        <v>71</v>
      </c>
      <c r="J5" s="136" t="s">
        <v>72</v>
      </c>
      <c r="K5" s="136" t="s">
        <v>19</v>
      </c>
      <c r="L5" s="136" t="s">
        <v>73</v>
      </c>
      <c r="M5" s="136" t="s">
        <v>74</v>
      </c>
    </row>
    <row r="6" s="123" customFormat="1" ht="21.6" customHeight="1" spans="1:13">
      <c r="A6" s="141"/>
      <c r="B6" s="141"/>
      <c r="C6" s="142"/>
      <c r="D6" s="143" t="s">
        <v>51</v>
      </c>
      <c r="E6" s="144" t="s">
        <v>52</v>
      </c>
      <c r="F6" s="145">
        <v>17232568.35</v>
      </c>
      <c r="G6" s="146">
        <v>17232568.35</v>
      </c>
      <c r="H6" s="147">
        <v>16280505.6</v>
      </c>
      <c r="I6" s="147">
        <v>367710.85</v>
      </c>
      <c r="J6" s="145">
        <v>584351.9</v>
      </c>
      <c r="K6" s="168"/>
      <c r="L6" s="168"/>
      <c r="M6" s="168"/>
    </row>
    <row r="7" ht="27" customHeight="1" spans="1:13">
      <c r="A7" s="141" t="s">
        <v>53</v>
      </c>
      <c r="B7" s="141" t="s">
        <v>54</v>
      </c>
      <c r="C7" s="142" t="s">
        <v>54</v>
      </c>
      <c r="D7" s="148" t="s">
        <v>55</v>
      </c>
      <c r="E7" s="144" t="s">
        <v>56</v>
      </c>
      <c r="F7" s="145">
        <v>13212336.45</v>
      </c>
      <c r="G7" s="146">
        <v>13212336.45</v>
      </c>
      <c r="H7" s="147">
        <v>12785225.6</v>
      </c>
      <c r="I7" s="147">
        <v>367710.85</v>
      </c>
      <c r="J7" s="145">
        <v>59400</v>
      </c>
      <c r="K7" s="168"/>
      <c r="L7" s="168"/>
      <c r="M7" s="168"/>
    </row>
    <row r="8" ht="23.25" customHeight="1" spans="1:13">
      <c r="A8" s="141" t="s">
        <v>53</v>
      </c>
      <c r="B8" s="141" t="s">
        <v>54</v>
      </c>
      <c r="C8" s="142" t="s">
        <v>57</v>
      </c>
      <c r="D8" s="148" t="s">
        <v>55</v>
      </c>
      <c r="E8" s="144" t="s">
        <v>58</v>
      </c>
      <c r="F8" s="145">
        <v>151864.3</v>
      </c>
      <c r="G8" s="146">
        <v>151864.3</v>
      </c>
      <c r="H8" s="147">
        <v>0</v>
      </c>
      <c r="I8" s="147">
        <v>0</v>
      </c>
      <c r="J8" s="145">
        <v>151864.3</v>
      </c>
      <c r="K8" s="168"/>
      <c r="L8" s="168"/>
      <c r="M8" s="168"/>
    </row>
    <row r="9" ht="23.25" customHeight="1" spans="1:13">
      <c r="A9" s="141" t="s">
        <v>53</v>
      </c>
      <c r="B9" s="141" t="s">
        <v>57</v>
      </c>
      <c r="C9" s="142" t="s">
        <v>57</v>
      </c>
      <c r="D9" s="148" t="s">
        <v>55</v>
      </c>
      <c r="E9" s="144" t="s">
        <v>59</v>
      </c>
      <c r="F9" s="145">
        <v>373087.6</v>
      </c>
      <c r="G9" s="149">
        <v>373087.6</v>
      </c>
      <c r="H9" s="147">
        <v>0</v>
      </c>
      <c r="I9" s="147">
        <v>0</v>
      </c>
      <c r="J9" s="149">
        <v>373087.6</v>
      </c>
      <c r="K9" s="168"/>
      <c r="L9" s="168"/>
      <c r="M9" s="168"/>
    </row>
    <row r="10" ht="23.25" customHeight="1" spans="1:13">
      <c r="A10" s="141" t="s">
        <v>60</v>
      </c>
      <c r="B10" s="141" t="s">
        <v>61</v>
      </c>
      <c r="C10" s="142" t="s">
        <v>61</v>
      </c>
      <c r="D10" s="148" t="s">
        <v>55</v>
      </c>
      <c r="E10" s="144" t="s">
        <v>62</v>
      </c>
      <c r="F10" s="145">
        <v>2417928</v>
      </c>
      <c r="G10" s="147">
        <v>2417928</v>
      </c>
      <c r="H10" s="147">
        <v>2417928</v>
      </c>
      <c r="I10" s="147">
        <v>0</v>
      </c>
      <c r="J10" s="145">
        <v>0</v>
      </c>
      <c r="K10" s="168">
        <v>0</v>
      </c>
      <c r="L10" s="168">
        <v>0</v>
      </c>
      <c r="M10" s="168"/>
    </row>
    <row r="11" ht="23.25" customHeight="1" spans="1:13">
      <c r="A11" s="141" t="s">
        <v>63</v>
      </c>
      <c r="B11" s="141" t="s">
        <v>64</v>
      </c>
      <c r="C11" s="142" t="s">
        <v>54</v>
      </c>
      <c r="D11" s="148" t="s">
        <v>55</v>
      </c>
      <c r="E11" s="144" t="s">
        <v>65</v>
      </c>
      <c r="F11" s="145">
        <v>861900</v>
      </c>
      <c r="G11" s="147">
        <v>861900</v>
      </c>
      <c r="H11" s="147">
        <v>861900</v>
      </c>
      <c r="I11" s="147">
        <v>0</v>
      </c>
      <c r="J11" s="145">
        <v>0</v>
      </c>
      <c r="K11" s="168">
        <v>0</v>
      </c>
      <c r="L11" s="168">
        <v>0</v>
      </c>
      <c r="M11" s="168"/>
    </row>
    <row r="12" ht="23.25" customHeight="1" spans="1:13">
      <c r="A12" s="141" t="s">
        <v>63</v>
      </c>
      <c r="B12" s="141" t="s">
        <v>64</v>
      </c>
      <c r="C12" s="142" t="s">
        <v>57</v>
      </c>
      <c r="D12" s="148" t="s">
        <v>55</v>
      </c>
      <c r="E12" s="144" t="s">
        <v>66</v>
      </c>
      <c r="F12" s="145">
        <v>215452</v>
      </c>
      <c r="G12" s="147">
        <v>215452</v>
      </c>
      <c r="H12" s="147">
        <v>215452</v>
      </c>
      <c r="I12" s="147">
        <v>0</v>
      </c>
      <c r="J12" s="145">
        <v>0</v>
      </c>
      <c r="K12" s="168">
        <v>0</v>
      </c>
      <c r="L12" s="168">
        <v>0</v>
      </c>
      <c r="M12" s="168"/>
    </row>
    <row r="13" ht="23.25" customHeight="1" spans="1:13">
      <c r="A13" s="141"/>
      <c r="B13" s="141"/>
      <c r="C13" s="142"/>
      <c r="D13" s="143"/>
      <c r="E13" s="144"/>
      <c r="F13" s="150"/>
      <c r="G13" s="151"/>
      <c r="H13" s="152"/>
      <c r="I13" s="152"/>
      <c r="J13" s="150"/>
      <c r="K13" s="168"/>
      <c r="L13" s="168"/>
      <c r="M13" s="168"/>
    </row>
    <row r="14" ht="23.25" customHeight="1" spans="1:13">
      <c r="A14" s="141"/>
      <c r="B14" s="141"/>
      <c r="C14" s="142"/>
      <c r="D14" s="143"/>
      <c r="E14" s="144"/>
      <c r="F14" s="150"/>
      <c r="G14" s="151"/>
      <c r="H14" s="152"/>
      <c r="I14" s="150"/>
      <c r="J14" s="150"/>
      <c r="K14" s="168"/>
      <c r="L14" s="168"/>
      <c r="M14" s="168"/>
    </row>
    <row r="15" ht="23.25" customHeight="1" spans="1:13">
      <c r="A15" s="141"/>
      <c r="B15" s="141"/>
      <c r="C15" s="142"/>
      <c r="D15" s="143"/>
      <c r="E15" s="144"/>
      <c r="F15" s="150"/>
      <c r="G15" s="151"/>
      <c r="H15" s="152"/>
      <c r="I15" s="150"/>
      <c r="J15" s="150"/>
      <c r="K15" s="168"/>
      <c r="L15" s="168"/>
      <c r="M15" s="168"/>
    </row>
    <row r="16" ht="23.25" customHeight="1" spans="1:13">
      <c r="A16" s="153"/>
      <c r="B16" s="153"/>
      <c r="C16" s="153"/>
      <c r="D16" s="154"/>
      <c r="E16" s="155"/>
      <c r="F16" s="156"/>
      <c r="G16" s="157"/>
      <c r="H16" s="158"/>
      <c r="I16" s="169"/>
      <c r="J16" s="169"/>
      <c r="K16" s="156"/>
      <c r="L16" s="156"/>
      <c r="M16" s="156"/>
    </row>
    <row r="17" ht="23.25" customHeight="1" spans="1:13">
      <c r="A17" s="153"/>
      <c r="B17" s="153"/>
      <c r="C17" s="153"/>
      <c r="D17" s="154"/>
      <c r="E17" s="159"/>
      <c r="F17" s="160"/>
      <c r="G17" s="161"/>
      <c r="H17" s="162"/>
      <c r="I17" s="170"/>
      <c r="J17" s="170"/>
      <c r="K17" s="171"/>
      <c r="L17" s="171"/>
      <c r="M17" s="17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A3" sqref="A3:E3"/>
    </sheetView>
  </sheetViews>
  <sheetFormatPr defaultColWidth="7.25" defaultRowHeight="11.25"/>
  <cols>
    <col min="1" max="1" width="4.125" style="68" customWidth="1"/>
    <col min="2" max="2" width="28.75" style="68" customWidth="1"/>
    <col min="3" max="3" width="15.25" style="69" customWidth="1"/>
    <col min="4" max="4" width="25.75" style="69" customWidth="1"/>
    <col min="5" max="5" width="12.875" style="69" customWidth="1"/>
    <col min="6" max="6" width="14.75" style="69" customWidth="1"/>
    <col min="7" max="7" width="13.125" style="69" customWidth="1"/>
    <col min="8" max="8" width="14.375" style="69" customWidth="1"/>
    <col min="9" max="12" width="11.25" style="69" customWidth="1"/>
    <col min="13" max="16384" width="7.25" style="69"/>
  </cols>
  <sheetData>
    <row r="1" ht="17.25" customHeight="1" spans="1:12">
      <c r="A1" s="70"/>
      <c r="B1" s="70"/>
      <c r="C1" s="71"/>
      <c r="D1" s="71"/>
      <c r="E1" s="71"/>
      <c r="F1" s="71"/>
      <c r="G1" s="72"/>
      <c r="H1" s="72"/>
      <c r="I1" s="72"/>
      <c r="J1" s="72"/>
      <c r="K1" s="117"/>
      <c r="L1" s="118"/>
    </row>
    <row r="2" ht="27" customHeight="1" spans="1:12">
      <c r="A2" s="73" t="s">
        <v>75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</row>
    <row r="3" ht="14.25" customHeight="1" spans="1:12">
      <c r="A3" s="74" t="s">
        <v>4</v>
      </c>
      <c r="B3" s="74"/>
      <c r="C3" s="74"/>
      <c r="D3" s="74"/>
      <c r="E3" s="74"/>
      <c r="F3" s="75"/>
      <c r="G3" s="75"/>
      <c r="H3" s="75"/>
      <c r="I3" s="75"/>
      <c r="J3" s="75"/>
      <c r="K3" s="75"/>
      <c r="L3" s="119" t="s">
        <v>5</v>
      </c>
    </row>
    <row r="4" s="67" customFormat="1" ht="16.35" customHeight="1" spans="1:12">
      <c r="A4" s="76" t="s">
        <v>76</v>
      </c>
      <c r="B4" s="77"/>
      <c r="C4" s="78"/>
      <c r="D4" s="79" t="s">
        <v>7</v>
      </c>
      <c r="E4" s="80"/>
      <c r="F4" s="79"/>
      <c r="G4" s="79"/>
      <c r="H4" s="79"/>
      <c r="I4" s="79"/>
      <c r="J4" s="79"/>
      <c r="K4" s="79"/>
      <c r="L4" s="79"/>
    </row>
    <row r="5" s="67" customFormat="1" ht="15.6" customHeight="1" spans="1:12">
      <c r="A5" s="81" t="s">
        <v>77</v>
      </c>
      <c r="B5" s="82"/>
      <c r="C5" s="83" t="s">
        <v>9</v>
      </c>
      <c r="D5" s="83" t="s">
        <v>8</v>
      </c>
      <c r="E5" s="84" t="s">
        <v>11</v>
      </c>
      <c r="F5" s="79" t="s">
        <v>12</v>
      </c>
      <c r="G5" s="79"/>
      <c r="H5" s="79"/>
      <c r="I5" s="79"/>
      <c r="J5" s="79"/>
      <c r="K5" s="79"/>
      <c r="L5" s="79"/>
    </row>
    <row r="6" s="67" customFormat="1" ht="15" customHeight="1" spans="1:12">
      <c r="A6" s="85"/>
      <c r="B6" s="86"/>
      <c r="C6" s="87"/>
      <c r="D6" s="83"/>
      <c r="E6" s="84"/>
      <c r="F6" s="83" t="s">
        <v>14</v>
      </c>
      <c r="G6" s="88"/>
      <c r="H6" s="88"/>
      <c r="I6" s="88"/>
      <c r="J6" s="88"/>
      <c r="K6" s="120"/>
      <c r="L6" s="94" t="s">
        <v>15</v>
      </c>
    </row>
    <row r="7" s="67" customFormat="1" ht="45" customHeight="1" spans="1:12">
      <c r="A7" s="89"/>
      <c r="B7" s="90"/>
      <c r="C7" s="87"/>
      <c r="D7" s="83"/>
      <c r="E7" s="84"/>
      <c r="F7" s="91" t="s">
        <v>19</v>
      </c>
      <c r="G7" s="92" t="s">
        <v>22</v>
      </c>
      <c r="H7" s="93" t="s">
        <v>24</v>
      </c>
      <c r="I7" s="93" t="s">
        <v>18</v>
      </c>
      <c r="J7" s="93" t="s">
        <v>28</v>
      </c>
      <c r="K7" s="93" t="s">
        <v>30</v>
      </c>
      <c r="L7" s="121"/>
    </row>
    <row r="8" s="67" customFormat="1" ht="18" customHeight="1" spans="1:12">
      <c r="A8" s="94" t="s">
        <v>14</v>
      </c>
      <c r="B8" s="95" t="s">
        <v>19</v>
      </c>
      <c r="C8" s="96">
        <v>17232568.35</v>
      </c>
      <c r="D8" s="97" t="s">
        <v>78</v>
      </c>
      <c r="E8" s="98"/>
      <c r="F8" s="98"/>
      <c r="G8" s="98"/>
      <c r="H8" s="96"/>
      <c r="I8" s="98"/>
      <c r="J8" s="98"/>
      <c r="K8" s="98"/>
      <c r="L8" s="98"/>
    </row>
    <row r="9" s="67" customFormat="1" ht="18" customHeight="1" spans="1:12">
      <c r="A9" s="99"/>
      <c r="B9" s="95" t="s">
        <v>22</v>
      </c>
      <c r="C9" s="96">
        <v>17232568.35</v>
      </c>
      <c r="D9" s="100" t="s">
        <v>29</v>
      </c>
      <c r="E9" s="98"/>
      <c r="F9" s="98"/>
      <c r="G9" s="98"/>
      <c r="H9" s="98"/>
      <c r="I9" s="98"/>
      <c r="J9" s="98"/>
      <c r="K9" s="98"/>
      <c r="L9" s="98"/>
    </row>
    <row r="10" s="67" customFormat="1" ht="18" customHeight="1" spans="1:12">
      <c r="A10" s="99"/>
      <c r="B10" s="101" t="s">
        <v>24</v>
      </c>
      <c r="C10" s="98"/>
      <c r="D10" s="100" t="s">
        <v>79</v>
      </c>
      <c r="E10" s="98"/>
      <c r="F10" s="98"/>
      <c r="G10" s="96"/>
      <c r="H10" s="96"/>
      <c r="I10" s="96"/>
      <c r="J10" s="96"/>
      <c r="K10" s="96"/>
      <c r="L10" s="96"/>
    </row>
    <row r="11" s="67" customFormat="1" ht="18" customHeight="1" spans="1:12">
      <c r="A11" s="99"/>
      <c r="B11" s="95" t="s">
        <v>26</v>
      </c>
      <c r="C11" s="96"/>
      <c r="D11" s="100" t="s">
        <v>80</v>
      </c>
      <c r="E11" s="102">
        <v>17232568.35</v>
      </c>
      <c r="F11" s="102">
        <v>17232568.35</v>
      </c>
      <c r="G11" s="102">
        <v>17232568.35</v>
      </c>
      <c r="H11" s="96"/>
      <c r="I11" s="96"/>
      <c r="J11" s="96"/>
      <c r="K11" s="96"/>
      <c r="L11" s="96"/>
    </row>
    <row r="12" s="67" customFormat="1" ht="18" customHeight="1" spans="1:12">
      <c r="A12" s="99"/>
      <c r="B12" s="101" t="s">
        <v>28</v>
      </c>
      <c r="C12" s="96"/>
      <c r="D12" s="100" t="s">
        <v>81</v>
      </c>
      <c r="E12" s="98"/>
      <c r="F12" s="98"/>
      <c r="G12" s="96"/>
      <c r="H12" s="96"/>
      <c r="I12" s="96"/>
      <c r="J12" s="96"/>
      <c r="K12" s="96"/>
      <c r="L12" s="96"/>
    </row>
    <row r="13" s="67" customFormat="1" ht="18" customHeight="1" spans="1:12">
      <c r="A13" s="99"/>
      <c r="B13" s="101" t="s">
        <v>30</v>
      </c>
      <c r="C13" s="96"/>
      <c r="D13" s="100" t="s">
        <v>82</v>
      </c>
      <c r="E13" s="98"/>
      <c r="F13" s="98"/>
      <c r="G13" s="96"/>
      <c r="H13" s="96"/>
      <c r="I13" s="96"/>
      <c r="J13" s="96"/>
      <c r="K13" s="96"/>
      <c r="L13" s="96"/>
    </row>
    <row r="14" s="67" customFormat="1" ht="18" customHeight="1" spans="1:12">
      <c r="A14" s="103" t="s">
        <v>15</v>
      </c>
      <c r="B14" s="103"/>
      <c r="C14" s="96"/>
      <c r="D14" s="97" t="s">
        <v>83</v>
      </c>
      <c r="E14" s="98"/>
      <c r="F14" s="98"/>
      <c r="G14" s="96"/>
      <c r="H14" s="96"/>
      <c r="I14" s="96"/>
      <c r="J14" s="96"/>
      <c r="K14" s="96"/>
      <c r="L14" s="96"/>
    </row>
    <row r="15" s="67" customFormat="1" ht="18" customHeight="1" spans="1:12">
      <c r="A15" s="103" t="s">
        <v>84</v>
      </c>
      <c r="B15" s="103"/>
      <c r="C15" s="104"/>
      <c r="D15" s="100" t="s">
        <v>85</v>
      </c>
      <c r="E15" s="98"/>
      <c r="F15" s="98"/>
      <c r="G15" s="96"/>
      <c r="H15" s="96"/>
      <c r="I15" s="96"/>
      <c r="J15" s="96"/>
      <c r="K15" s="96"/>
      <c r="L15" s="96"/>
    </row>
    <row r="16" s="67" customFormat="1" ht="18" customHeight="1" spans="1:12">
      <c r="A16" s="103" t="s">
        <v>18</v>
      </c>
      <c r="B16" s="103"/>
      <c r="C16" s="105"/>
      <c r="D16" s="97" t="s">
        <v>86</v>
      </c>
      <c r="E16" s="98"/>
      <c r="F16" s="98"/>
      <c r="G16" s="96"/>
      <c r="H16" s="96"/>
      <c r="I16" s="96"/>
      <c r="J16" s="96"/>
      <c r="K16" s="96"/>
      <c r="L16" s="96"/>
    </row>
    <row r="17" s="67" customFormat="1" ht="18" customHeight="1" spans="1:12">
      <c r="A17" s="106"/>
      <c r="B17" s="106"/>
      <c r="C17" s="107"/>
      <c r="D17" s="97" t="s">
        <v>87</v>
      </c>
      <c r="E17" s="98"/>
      <c r="F17" s="98"/>
      <c r="G17" s="96"/>
      <c r="H17" s="96"/>
      <c r="I17" s="96"/>
      <c r="J17" s="96"/>
      <c r="K17" s="96"/>
      <c r="L17" s="96"/>
    </row>
    <row r="18" s="67" customFormat="1" ht="18" customHeight="1" spans="1:12">
      <c r="A18" s="108"/>
      <c r="B18" s="109"/>
      <c r="C18" s="107"/>
      <c r="D18" s="100" t="s">
        <v>88</v>
      </c>
      <c r="E18" s="98"/>
      <c r="F18" s="98"/>
      <c r="G18" s="96"/>
      <c r="H18" s="96"/>
      <c r="I18" s="96"/>
      <c r="J18" s="96"/>
      <c r="K18" s="96"/>
      <c r="L18" s="96"/>
    </row>
    <row r="19" s="67" customFormat="1" ht="18" customHeight="1" spans="1:12">
      <c r="A19" s="108"/>
      <c r="B19" s="109"/>
      <c r="C19" s="107"/>
      <c r="D19" s="100" t="s">
        <v>89</v>
      </c>
      <c r="E19" s="98"/>
      <c r="F19" s="98"/>
      <c r="G19" s="96"/>
      <c r="H19" s="96"/>
      <c r="I19" s="96"/>
      <c r="J19" s="96"/>
      <c r="K19" s="96"/>
      <c r="L19" s="96"/>
    </row>
    <row r="20" s="67" customFormat="1" ht="18" customHeight="1" spans="1:13">
      <c r="A20" s="108"/>
      <c r="B20" s="109"/>
      <c r="C20" s="107"/>
      <c r="D20" s="100" t="s">
        <v>90</v>
      </c>
      <c r="E20" s="98"/>
      <c r="F20" s="98"/>
      <c r="G20" s="96"/>
      <c r="H20" s="96"/>
      <c r="I20" s="96"/>
      <c r="J20" s="96"/>
      <c r="K20" s="96"/>
      <c r="L20" s="96"/>
      <c r="M20" s="122"/>
    </row>
    <row r="21" s="67" customFormat="1" ht="18" customHeight="1" spans="1:12">
      <c r="A21" s="110"/>
      <c r="B21" s="111"/>
      <c r="C21" s="107"/>
      <c r="D21" s="100" t="s">
        <v>91</v>
      </c>
      <c r="E21" s="98"/>
      <c r="F21" s="98"/>
      <c r="G21" s="112"/>
      <c r="H21" s="112"/>
      <c r="I21" s="112"/>
      <c r="J21" s="112"/>
      <c r="K21" s="112"/>
      <c r="L21" s="112"/>
    </row>
    <row r="22" s="67" customFormat="1" ht="18" customHeight="1" spans="1:12">
      <c r="A22" s="108"/>
      <c r="B22" s="109"/>
      <c r="C22" s="107"/>
      <c r="D22" s="100" t="s">
        <v>92</v>
      </c>
      <c r="E22" s="98"/>
      <c r="F22" s="98"/>
      <c r="G22" s="98"/>
      <c r="H22" s="112"/>
      <c r="I22" s="98"/>
      <c r="J22" s="98"/>
      <c r="K22" s="98"/>
      <c r="L22" s="98"/>
    </row>
    <row r="23" s="67" customFormat="1" ht="18" customHeight="1" spans="1:12">
      <c r="A23" s="108"/>
      <c r="B23" s="109"/>
      <c r="C23" s="107"/>
      <c r="D23" s="100" t="s">
        <v>93</v>
      </c>
      <c r="E23" s="98"/>
      <c r="F23" s="98"/>
      <c r="G23" s="98"/>
      <c r="H23" s="112"/>
      <c r="I23" s="98"/>
      <c r="J23" s="98"/>
      <c r="K23" s="98"/>
      <c r="L23" s="98"/>
    </row>
    <row r="24" s="67" customFormat="1" ht="18" customHeight="1" spans="1:12">
      <c r="A24" s="103"/>
      <c r="B24" s="103"/>
      <c r="C24" s="98"/>
      <c r="D24" s="100" t="s">
        <v>94</v>
      </c>
      <c r="E24" s="98"/>
      <c r="F24" s="98"/>
      <c r="G24" s="98"/>
      <c r="H24" s="112"/>
      <c r="I24" s="98"/>
      <c r="J24" s="98"/>
      <c r="K24" s="98"/>
      <c r="L24" s="98"/>
    </row>
    <row r="25" s="67" customFormat="1" ht="18" customHeight="1" spans="1:12">
      <c r="A25" s="113"/>
      <c r="B25" s="114"/>
      <c r="C25" s="98"/>
      <c r="D25" s="100" t="s">
        <v>95</v>
      </c>
      <c r="E25" s="98"/>
      <c r="F25" s="98"/>
      <c r="G25" s="98"/>
      <c r="H25" s="112"/>
      <c r="I25" s="98"/>
      <c r="J25" s="98"/>
      <c r="K25" s="98"/>
      <c r="L25" s="98"/>
    </row>
    <row r="26" s="67" customFormat="1" ht="18" customHeight="1" spans="1:12">
      <c r="A26" s="113"/>
      <c r="B26" s="114"/>
      <c r="C26" s="98"/>
      <c r="D26" s="100" t="s">
        <v>96</v>
      </c>
      <c r="E26" s="98"/>
      <c r="F26" s="98"/>
      <c r="G26" s="98"/>
      <c r="H26" s="112"/>
      <c r="I26" s="98"/>
      <c r="J26" s="98"/>
      <c r="K26" s="98"/>
      <c r="L26" s="98"/>
    </row>
    <row r="27" s="67" customFormat="1" ht="18" customHeight="1" spans="1:12">
      <c r="A27" s="113"/>
      <c r="B27" s="114"/>
      <c r="C27" s="98"/>
      <c r="D27" s="100" t="s">
        <v>97</v>
      </c>
      <c r="E27" s="98"/>
      <c r="F27" s="98"/>
      <c r="G27" s="98"/>
      <c r="H27" s="112"/>
      <c r="I27" s="98"/>
      <c r="J27" s="98"/>
      <c r="K27" s="98"/>
      <c r="L27" s="98"/>
    </row>
    <row r="28" s="67" customFormat="1" ht="18" customHeight="1" spans="1:12">
      <c r="A28" s="113"/>
      <c r="B28" s="114"/>
      <c r="C28" s="98"/>
      <c r="D28" s="100" t="s">
        <v>98</v>
      </c>
      <c r="E28" s="98"/>
      <c r="F28" s="98"/>
      <c r="G28" s="98"/>
      <c r="H28" s="112"/>
      <c r="I28" s="98"/>
      <c r="J28" s="98"/>
      <c r="K28" s="98"/>
      <c r="L28" s="98"/>
    </row>
    <row r="29" s="67" customFormat="1" ht="18" customHeight="1" spans="1:12">
      <c r="A29" s="113"/>
      <c r="B29" s="114"/>
      <c r="C29" s="98"/>
      <c r="D29" s="100" t="s">
        <v>99</v>
      </c>
      <c r="E29" s="98"/>
      <c r="F29" s="98"/>
      <c r="G29" s="98"/>
      <c r="H29" s="112"/>
      <c r="I29" s="98"/>
      <c r="J29" s="98"/>
      <c r="K29" s="98"/>
      <c r="L29" s="98"/>
    </row>
    <row r="30" s="67" customFormat="1" ht="18" customHeight="1" spans="1:12">
      <c r="A30" s="113"/>
      <c r="B30" s="114"/>
      <c r="C30" s="98"/>
      <c r="D30" s="100" t="s">
        <v>100</v>
      </c>
      <c r="E30" s="98"/>
      <c r="F30" s="98"/>
      <c r="G30" s="98"/>
      <c r="H30" s="112"/>
      <c r="I30" s="98"/>
      <c r="J30" s="98"/>
      <c r="K30" s="98"/>
      <c r="L30" s="98"/>
    </row>
    <row r="31" s="67" customFormat="1" ht="18" customHeight="1" spans="1:12">
      <c r="A31" s="113"/>
      <c r="B31" s="114"/>
      <c r="C31" s="98"/>
      <c r="D31" s="100" t="s">
        <v>101</v>
      </c>
      <c r="E31" s="98"/>
      <c r="F31" s="98"/>
      <c r="G31" s="98"/>
      <c r="H31" s="112"/>
      <c r="I31" s="98"/>
      <c r="J31" s="98"/>
      <c r="K31" s="98"/>
      <c r="L31" s="98"/>
    </row>
    <row r="32" s="67" customFormat="1" ht="18" customHeight="1" spans="1:12">
      <c r="A32" s="76" t="s">
        <v>40</v>
      </c>
      <c r="B32" s="78"/>
      <c r="C32" s="96">
        <v>17232568.35</v>
      </c>
      <c r="D32" s="115" t="s">
        <v>102</v>
      </c>
      <c r="E32" s="102">
        <v>17232568.35</v>
      </c>
      <c r="F32" s="102">
        <v>17232568.35</v>
      </c>
      <c r="G32" s="102">
        <v>17232568.35</v>
      </c>
      <c r="H32" s="96"/>
      <c r="I32" s="98"/>
      <c r="J32" s="98"/>
      <c r="K32" s="98"/>
      <c r="L32" s="98"/>
    </row>
    <row r="33" s="67" customFormat="1" ht="14.25" spans="1:4">
      <c r="A33" s="116"/>
      <c r="B33" s="116"/>
      <c r="D33" s="35"/>
    </row>
    <row r="34" s="67" customFormat="1" ht="14.25" spans="1:2">
      <c r="A34" s="116"/>
      <c r="B34" s="116"/>
    </row>
    <row r="35" s="67" customFormat="1" ht="14.25" spans="1:2">
      <c r="A35" s="116"/>
      <c r="B35" s="116"/>
    </row>
    <row r="36" s="67" customFormat="1" ht="14.25" spans="1:2">
      <c r="A36" s="116"/>
      <c r="B36" s="116"/>
    </row>
    <row r="37" s="67" customFormat="1" ht="14.25" spans="1:2">
      <c r="A37" s="116"/>
      <c r="B37" s="116"/>
    </row>
    <row r="38" s="67" customFormat="1" ht="14.25" spans="1:2">
      <c r="A38" s="116"/>
      <c r="B38" s="116"/>
    </row>
    <row r="39" s="67" customFormat="1" ht="14.25" spans="1:2">
      <c r="A39" s="116"/>
      <c r="B39" s="116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showGridLines="0" showZeros="0" workbookViewId="0">
      <selection activeCell="E4" sqref="E4:E5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103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4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5</v>
      </c>
    </row>
    <row r="4" s="1" customFormat="1" ht="25.5" customHeight="1" spans="1:13">
      <c r="A4" s="13" t="s">
        <v>43</v>
      </c>
      <c r="B4" s="14"/>
      <c r="C4" s="14"/>
      <c r="D4" s="15" t="s">
        <v>44</v>
      </c>
      <c r="E4" s="15" t="s">
        <v>45</v>
      </c>
      <c r="F4" s="15" t="s">
        <v>46</v>
      </c>
      <c r="G4" s="16" t="s">
        <v>68</v>
      </c>
      <c r="H4" s="16"/>
      <c r="I4" s="16"/>
      <c r="J4" s="29"/>
      <c r="K4" s="30" t="s">
        <v>69</v>
      </c>
      <c r="L4" s="16"/>
      <c r="M4" s="29"/>
    </row>
    <row r="5" s="1" customFormat="1" ht="30.75" customHeight="1" spans="1:13">
      <c r="A5" s="17" t="s">
        <v>48</v>
      </c>
      <c r="B5" s="17" t="s">
        <v>49</v>
      </c>
      <c r="C5" s="17" t="s">
        <v>50</v>
      </c>
      <c r="D5" s="15"/>
      <c r="E5" s="15"/>
      <c r="F5" s="15"/>
      <c r="G5" s="18" t="s">
        <v>19</v>
      </c>
      <c r="H5" s="15" t="s">
        <v>70</v>
      </c>
      <c r="I5" s="31" t="s">
        <v>71</v>
      </c>
      <c r="J5" s="15" t="s">
        <v>72</v>
      </c>
      <c r="K5" s="15" t="s">
        <v>19</v>
      </c>
      <c r="L5" s="15" t="s">
        <v>73</v>
      </c>
      <c r="M5" s="15" t="s">
        <v>74</v>
      </c>
    </row>
    <row r="6" s="2" customFormat="1" ht="20.1" customHeight="1" spans="1:13">
      <c r="A6" s="58"/>
      <c r="B6" s="58"/>
      <c r="C6" s="59"/>
      <c r="D6" s="60" t="s">
        <v>51</v>
      </c>
      <c r="E6" s="61" t="s">
        <v>52</v>
      </c>
      <c r="F6" s="62">
        <v>17232568.35</v>
      </c>
      <c r="G6" s="63">
        <v>17232568.35</v>
      </c>
      <c r="H6" s="62">
        <v>16280505.6</v>
      </c>
      <c r="I6" s="62">
        <v>367710.85</v>
      </c>
      <c r="J6" s="62">
        <v>584351.9</v>
      </c>
      <c r="K6" s="62"/>
      <c r="L6" s="62"/>
      <c r="M6" s="65"/>
    </row>
    <row r="7" s="1" customFormat="1" ht="20.1" customHeight="1" spans="1:13">
      <c r="A7" s="58" t="s">
        <v>53</v>
      </c>
      <c r="B7" s="58" t="s">
        <v>54</v>
      </c>
      <c r="C7" s="59" t="s">
        <v>54</v>
      </c>
      <c r="D7" s="60" t="s">
        <v>55</v>
      </c>
      <c r="E7" s="61" t="s">
        <v>56</v>
      </c>
      <c r="F7" s="62">
        <v>13212336.45</v>
      </c>
      <c r="G7" s="64">
        <v>13212336.45</v>
      </c>
      <c r="H7" s="62">
        <v>12785225.6</v>
      </c>
      <c r="I7" s="62">
        <v>367710.85</v>
      </c>
      <c r="J7" s="62">
        <v>59400</v>
      </c>
      <c r="K7" s="62"/>
      <c r="L7" s="62"/>
      <c r="M7" s="66"/>
    </row>
    <row r="8" s="1" customFormat="1" ht="20.1" customHeight="1" spans="1:13">
      <c r="A8" s="58" t="s">
        <v>53</v>
      </c>
      <c r="B8" s="58" t="s">
        <v>54</v>
      </c>
      <c r="C8" s="59" t="s">
        <v>57</v>
      </c>
      <c r="D8" s="60" t="s">
        <v>55</v>
      </c>
      <c r="E8" s="61" t="s">
        <v>58</v>
      </c>
      <c r="F8" s="62">
        <v>151864.3</v>
      </c>
      <c r="G8" s="64">
        <v>151864.3</v>
      </c>
      <c r="H8" s="62">
        <v>0</v>
      </c>
      <c r="I8" s="62">
        <v>0</v>
      </c>
      <c r="J8" s="62">
        <v>151864.3</v>
      </c>
      <c r="K8" s="62"/>
      <c r="L8" s="62"/>
      <c r="M8" s="66"/>
    </row>
    <row r="9" s="1" customFormat="1" ht="20.1" customHeight="1" spans="1:13">
      <c r="A9" s="58" t="s">
        <v>53</v>
      </c>
      <c r="B9" s="58" t="s">
        <v>57</v>
      </c>
      <c r="C9" s="59" t="s">
        <v>57</v>
      </c>
      <c r="D9" s="60" t="s">
        <v>55</v>
      </c>
      <c r="E9" s="61" t="s">
        <v>59</v>
      </c>
      <c r="F9" s="62">
        <v>373087.6</v>
      </c>
      <c r="G9" s="64">
        <v>373087.6</v>
      </c>
      <c r="H9" s="62">
        <v>0</v>
      </c>
      <c r="I9" s="62">
        <v>0</v>
      </c>
      <c r="J9" s="62">
        <v>373087.6</v>
      </c>
      <c r="K9" s="62"/>
      <c r="L9" s="62"/>
      <c r="M9" s="66"/>
    </row>
    <row r="10" s="1" customFormat="1" ht="20.1" customHeight="1" spans="1:13">
      <c r="A10" s="58" t="s">
        <v>60</v>
      </c>
      <c r="B10" s="58" t="s">
        <v>61</v>
      </c>
      <c r="C10" s="59" t="s">
        <v>61</v>
      </c>
      <c r="D10" s="60" t="s">
        <v>55</v>
      </c>
      <c r="E10" s="61" t="s">
        <v>62</v>
      </c>
      <c r="F10" s="62">
        <v>2417928</v>
      </c>
      <c r="G10" s="64">
        <v>2417928</v>
      </c>
      <c r="H10" s="62">
        <v>2417928</v>
      </c>
      <c r="I10" s="62">
        <v>0</v>
      </c>
      <c r="J10" s="62">
        <v>0</v>
      </c>
      <c r="K10" s="62"/>
      <c r="L10" s="62"/>
      <c r="M10" s="66"/>
    </row>
    <row r="11" s="1" customFormat="1" ht="20.1" customHeight="1" spans="1:13">
      <c r="A11" s="58" t="s">
        <v>63</v>
      </c>
      <c r="B11" s="58" t="s">
        <v>64</v>
      </c>
      <c r="C11" s="59" t="s">
        <v>54</v>
      </c>
      <c r="D11" s="60" t="s">
        <v>55</v>
      </c>
      <c r="E11" s="61" t="s">
        <v>65</v>
      </c>
      <c r="F11" s="62">
        <v>861900</v>
      </c>
      <c r="G11" s="64">
        <v>861900</v>
      </c>
      <c r="H11" s="62">
        <v>861900</v>
      </c>
      <c r="I11" s="62">
        <v>0</v>
      </c>
      <c r="J11" s="62">
        <v>0</v>
      </c>
      <c r="K11" s="62"/>
      <c r="L11" s="62"/>
      <c r="M11" s="66"/>
    </row>
    <row r="12" s="1" customFormat="1" ht="20.1" customHeight="1" spans="1:13">
      <c r="A12" s="58" t="s">
        <v>63</v>
      </c>
      <c r="B12" s="58" t="s">
        <v>64</v>
      </c>
      <c r="C12" s="59" t="s">
        <v>57</v>
      </c>
      <c r="D12" s="60" t="s">
        <v>55</v>
      </c>
      <c r="E12" s="61" t="s">
        <v>66</v>
      </c>
      <c r="F12" s="62">
        <v>215452</v>
      </c>
      <c r="G12" s="64">
        <v>215452</v>
      </c>
      <c r="H12" s="62">
        <v>215452</v>
      </c>
      <c r="I12" s="62">
        <v>0</v>
      </c>
      <c r="J12" s="62">
        <v>0</v>
      </c>
      <c r="K12" s="62"/>
      <c r="L12" s="62"/>
      <c r="M12" s="66"/>
    </row>
    <row r="13" s="1" customFormat="1" ht="20.1" customHeight="1" spans="1:13">
      <c r="A13" s="58"/>
      <c r="B13" s="58"/>
      <c r="C13" s="59"/>
      <c r="D13" s="60"/>
      <c r="E13" s="61"/>
      <c r="F13" s="62"/>
      <c r="G13" s="64"/>
      <c r="H13" s="62"/>
      <c r="I13" s="62"/>
      <c r="J13" s="62"/>
      <c r="K13" s="62"/>
      <c r="L13" s="62"/>
      <c r="M13" s="66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F8" sqref="F8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104</v>
      </c>
      <c r="B2" s="49"/>
      <c r="C2" s="49"/>
      <c r="D2" s="49"/>
      <c r="E2" s="49"/>
    </row>
    <row r="3" spans="1:5">
      <c r="A3" s="50" t="s">
        <v>4</v>
      </c>
      <c r="B3" s="50"/>
      <c r="C3" s="50"/>
      <c r="D3" s="50"/>
      <c r="E3" s="48" t="s">
        <v>5</v>
      </c>
    </row>
    <row r="4" ht="28.5" customHeight="1" spans="1:5">
      <c r="A4" s="51" t="s">
        <v>43</v>
      </c>
      <c r="B4" s="52"/>
      <c r="C4" s="53" t="s">
        <v>105</v>
      </c>
      <c r="D4" s="51" t="s">
        <v>14</v>
      </c>
      <c r="E4" s="52"/>
    </row>
    <row r="5" ht="28.5" customHeight="1" spans="1:5">
      <c r="A5" s="54" t="s">
        <v>48</v>
      </c>
      <c r="B5" s="54" t="s">
        <v>49</v>
      </c>
      <c r="C5" s="55"/>
      <c r="D5" s="54" t="s">
        <v>19</v>
      </c>
      <c r="E5" s="54" t="s">
        <v>20</v>
      </c>
    </row>
    <row r="6" ht="18.75" customHeight="1" spans="1:5">
      <c r="A6" s="54"/>
      <c r="B6" s="54"/>
      <c r="C6" s="56" t="s">
        <v>11</v>
      </c>
      <c r="D6" s="56">
        <f>D7+D16+D38</f>
        <v>17232568.35</v>
      </c>
      <c r="E6" s="56">
        <f>E7+E16+E38</f>
        <v>17232568.35</v>
      </c>
    </row>
    <row r="7" ht="18.75" customHeight="1" spans="1:5">
      <c r="A7" s="57">
        <v>301</v>
      </c>
      <c r="B7" s="57"/>
      <c r="C7" s="56" t="s">
        <v>70</v>
      </c>
      <c r="D7" s="56">
        <f>D8+D11+D12+D13+D15</f>
        <v>16280505.6</v>
      </c>
      <c r="E7" s="56">
        <f>E8+E11+E12+E13+E15</f>
        <v>16280505.6</v>
      </c>
    </row>
    <row r="8" ht="18.75" customHeight="1" spans="1:5">
      <c r="A8" s="57">
        <v>301</v>
      </c>
      <c r="B8" s="57" t="s">
        <v>106</v>
      </c>
      <c r="C8" s="56" t="s">
        <v>107</v>
      </c>
      <c r="D8" s="56">
        <v>8820686.4</v>
      </c>
      <c r="E8" s="56">
        <v>8820686.4</v>
      </c>
    </row>
    <row r="9" ht="18.75" customHeight="1" spans="1:5">
      <c r="A9" s="57">
        <v>301</v>
      </c>
      <c r="B9" s="57" t="s">
        <v>54</v>
      </c>
      <c r="C9" s="56" t="s">
        <v>108</v>
      </c>
      <c r="D9" s="56"/>
      <c r="E9" s="56"/>
    </row>
    <row r="10" ht="18.75" customHeight="1" spans="1:5">
      <c r="A10" s="57">
        <v>301</v>
      </c>
      <c r="B10" s="57" t="s">
        <v>109</v>
      </c>
      <c r="C10" s="56" t="s">
        <v>110</v>
      </c>
      <c r="D10" s="56"/>
      <c r="E10" s="56"/>
    </row>
    <row r="11" ht="18.75" customHeight="1" spans="1:5">
      <c r="A11" s="57">
        <v>301</v>
      </c>
      <c r="B11" s="57" t="s">
        <v>111</v>
      </c>
      <c r="C11" s="56" t="s">
        <v>112</v>
      </c>
      <c r="D11" s="56">
        <v>1058892</v>
      </c>
      <c r="E11" s="56">
        <v>1058892</v>
      </c>
    </row>
    <row r="12" ht="18.75" customHeight="1" spans="1:5">
      <c r="A12" s="57">
        <v>301</v>
      </c>
      <c r="B12" s="57" t="s">
        <v>113</v>
      </c>
      <c r="C12" s="56" t="s">
        <v>114</v>
      </c>
      <c r="D12" s="56">
        <v>2349276</v>
      </c>
      <c r="E12" s="56">
        <v>2349276</v>
      </c>
    </row>
    <row r="13" ht="20.25" customHeight="1" spans="1:5">
      <c r="A13" s="57">
        <v>301</v>
      </c>
      <c r="B13" s="57" t="s">
        <v>115</v>
      </c>
      <c r="C13" s="56" t="s">
        <v>116</v>
      </c>
      <c r="D13" s="56">
        <v>2417928</v>
      </c>
      <c r="E13" s="56">
        <v>2417928</v>
      </c>
    </row>
    <row r="14" ht="18.75" customHeight="1" spans="1:5">
      <c r="A14" s="57">
        <v>301</v>
      </c>
      <c r="B14" s="57" t="s">
        <v>117</v>
      </c>
      <c r="C14" s="56" t="s">
        <v>118</v>
      </c>
      <c r="D14" s="56"/>
      <c r="E14" s="56"/>
    </row>
    <row r="15" ht="18.75" customHeight="1" spans="1:5">
      <c r="A15" s="57">
        <v>301</v>
      </c>
      <c r="B15" s="57">
        <v>99</v>
      </c>
      <c r="C15" s="56" t="s">
        <v>119</v>
      </c>
      <c r="D15" s="56">
        <v>1633723.2</v>
      </c>
      <c r="E15" s="56">
        <v>1633723.2</v>
      </c>
    </row>
    <row r="16" ht="18.75" customHeight="1" spans="1:5">
      <c r="A16" s="57">
        <v>302</v>
      </c>
      <c r="B16" s="57"/>
      <c r="C16" s="56" t="s">
        <v>71</v>
      </c>
      <c r="D16" s="56">
        <f>D33+D34</f>
        <v>367710.85</v>
      </c>
      <c r="E16" s="56">
        <f>E33+E34</f>
        <v>367710.85</v>
      </c>
    </row>
    <row r="17" ht="18.75" customHeight="1" spans="1:5">
      <c r="A17" s="57">
        <v>302</v>
      </c>
      <c r="B17" s="57" t="s">
        <v>106</v>
      </c>
      <c r="C17" s="56" t="s">
        <v>120</v>
      </c>
      <c r="D17" s="56"/>
      <c r="E17" s="56"/>
    </row>
    <row r="18" ht="18.75" customHeight="1" spans="1:5">
      <c r="A18" s="57">
        <v>302</v>
      </c>
      <c r="B18" s="57" t="s">
        <v>54</v>
      </c>
      <c r="C18" s="56" t="s">
        <v>121</v>
      </c>
      <c r="D18" s="56"/>
      <c r="E18" s="56"/>
    </row>
    <row r="19" ht="18.75" customHeight="1" spans="1:5">
      <c r="A19" s="57">
        <v>302</v>
      </c>
      <c r="B19" s="57" t="s">
        <v>111</v>
      </c>
      <c r="C19" s="56" t="s">
        <v>122</v>
      </c>
      <c r="D19" s="56"/>
      <c r="E19" s="56"/>
    </row>
    <row r="20" ht="18.75" customHeight="1" spans="1:5">
      <c r="A20" s="57">
        <v>302</v>
      </c>
      <c r="B20" s="57" t="s">
        <v>61</v>
      </c>
      <c r="C20" s="56" t="s">
        <v>123</v>
      </c>
      <c r="D20" s="56"/>
      <c r="E20" s="56"/>
    </row>
    <row r="21" ht="18.75" customHeight="1" spans="1:5">
      <c r="A21" s="57">
        <v>302</v>
      </c>
      <c r="B21" s="57" t="s">
        <v>124</v>
      </c>
      <c r="C21" s="56" t="s">
        <v>125</v>
      </c>
      <c r="D21" s="56"/>
      <c r="E21" s="56"/>
    </row>
    <row r="22" ht="18.75" customHeight="1" spans="1:5">
      <c r="A22" s="57">
        <v>302</v>
      </c>
      <c r="B22" s="57" t="s">
        <v>113</v>
      </c>
      <c r="C22" s="56" t="s">
        <v>126</v>
      </c>
      <c r="D22" s="56"/>
      <c r="E22" s="56"/>
    </row>
    <row r="23" ht="18.75" customHeight="1" spans="1:5">
      <c r="A23" s="57">
        <v>302</v>
      </c>
      <c r="B23" s="57" t="s">
        <v>115</v>
      </c>
      <c r="C23" s="56" t="s">
        <v>127</v>
      </c>
      <c r="D23" s="56"/>
      <c r="E23" s="56"/>
    </row>
    <row r="24" ht="18.75" customHeight="1" spans="1:5">
      <c r="A24" s="57">
        <v>302</v>
      </c>
      <c r="B24" s="57" t="s">
        <v>117</v>
      </c>
      <c r="C24" s="56" t="s">
        <v>128</v>
      </c>
      <c r="D24" s="56"/>
      <c r="E24" s="56"/>
    </row>
    <row r="25" ht="18.75" customHeight="1" spans="1:5">
      <c r="A25" s="57">
        <v>302</v>
      </c>
      <c r="B25" s="57">
        <v>11</v>
      </c>
      <c r="C25" s="56" t="s">
        <v>129</v>
      </c>
      <c r="D25" s="56"/>
      <c r="E25" s="56"/>
    </row>
    <row r="26" ht="18.75" customHeight="1" spans="1:5">
      <c r="A26" s="57">
        <v>302</v>
      </c>
      <c r="B26" s="57">
        <v>12</v>
      </c>
      <c r="C26" s="56" t="s">
        <v>130</v>
      </c>
      <c r="D26" s="56"/>
      <c r="E26" s="56"/>
    </row>
    <row r="27" ht="18.75" customHeight="1" spans="1:5">
      <c r="A27" s="57">
        <v>302</v>
      </c>
      <c r="B27" s="57">
        <v>13</v>
      </c>
      <c r="C27" s="56" t="s">
        <v>131</v>
      </c>
      <c r="D27" s="56"/>
      <c r="E27" s="56"/>
    </row>
    <row r="28" ht="18.75" customHeight="1" spans="1:5">
      <c r="A28" s="57">
        <v>302</v>
      </c>
      <c r="B28" s="57">
        <v>14</v>
      </c>
      <c r="C28" s="56" t="s">
        <v>132</v>
      </c>
      <c r="D28" s="56"/>
      <c r="E28" s="56"/>
    </row>
    <row r="29" ht="18.75" customHeight="1" spans="1:5">
      <c r="A29" s="57">
        <v>302</v>
      </c>
      <c r="B29" s="57">
        <v>15</v>
      </c>
      <c r="C29" s="56" t="s">
        <v>133</v>
      </c>
      <c r="D29" s="56"/>
      <c r="E29" s="56"/>
    </row>
    <row r="30" ht="18.75" customHeight="1" spans="1:5">
      <c r="A30" s="57">
        <v>302</v>
      </c>
      <c r="B30" s="57">
        <v>16</v>
      </c>
      <c r="C30" s="56" t="s">
        <v>134</v>
      </c>
      <c r="D30" s="56"/>
      <c r="E30" s="56"/>
    </row>
    <row r="31" ht="18.75" customHeight="1" spans="1:5">
      <c r="A31" s="57">
        <v>302</v>
      </c>
      <c r="B31" s="57">
        <v>17</v>
      </c>
      <c r="C31" s="56" t="s">
        <v>135</v>
      </c>
      <c r="D31" s="56"/>
      <c r="E31" s="56"/>
    </row>
    <row r="32" ht="18.75" customHeight="1" spans="1:5">
      <c r="A32" s="57">
        <v>302</v>
      </c>
      <c r="B32" s="57">
        <v>26</v>
      </c>
      <c r="C32" s="56" t="s">
        <v>136</v>
      </c>
      <c r="D32" s="56"/>
      <c r="E32" s="56"/>
    </row>
    <row r="33" ht="18.75" customHeight="1" spans="1:5">
      <c r="A33" s="57">
        <v>302</v>
      </c>
      <c r="B33" s="57">
        <v>28</v>
      </c>
      <c r="C33" s="56" t="s">
        <v>137</v>
      </c>
      <c r="D33" s="56">
        <v>146551.51</v>
      </c>
      <c r="E33" s="56">
        <v>146551.51</v>
      </c>
    </row>
    <row r="34" ht="18.75" customHeight="1" spans="1:5">
      <c r="A34" s="57">
        <v>302</v>
      </c>
      <c r="B34" s="57">
        <v>29</v>
      </c>
      <c r="C34" s="56" t="s">
        <v>138</v>
      </c>
      <c r="D34" s="56">
        <v>221159.34</v>
      </c>
      <c r="E34" s="56">
        <v>221159.34</v>
      </c>
    </row>
    <row r="35" ht="18.75" customHeight="1" spans="1:5">
      <c r="A35" s="57">
        <v>302</v>
      </c>
      <c r="B35" s="57">
        <v>31</v>
      </c>
      <c r="C35" s="56" t="s">
        <v>139</v>
      </c>
      <c r="D35" s="56"/>
      <c r="E35" s="56"/>
    </row>
    <row r="36" ht="18.75" customHeight="1" spans="1:5">
      <c r="A36" s="57">
        <v>302</v>
      </c>
      <c r="B36" s="57">
        <v>39</v>
      </c>
      <c r="C36" s="56" t="s">
        <v>140</v>
      </c>
      <c r="D36" s="56"/>
      <c r="E36" s="56"/>
    </row>
    <row r="37" ht="18.75" customHeight="1" spans="1:5">
      <c r="A37" s="57">
        <v>302</v>
      </c>
      <c r="B37" s="57">
        <v>99</v>
      </c>
      <c r="C37" s="56" t="s">
        <v>141</v>
      </c>
      <c r="D37" s="56">
        <v>175927.6</v>
      </c>
      <c r="E37" s="56">
        <v>175927.6</v>
      </c>
    </row>
    <row r="38" ht="18.75" customHeight="1" spans="1:5">
      <c r="A38" s="57">
        <v>303</v>
      </c>
      <c r="B38" s="57"/>
      <c r="C38" s="56" t="s">
        <v>72</v>
      </c>
      <c r="D38" s="56">
        <v>584351.9</v>
      </c>
      <c r="E38" s="56">
        <v>584351.9</v>
      </c>
    </row>
    <row r="39" ht="18.75" customHeight="1" spans="1:5">
      <c r="A39" s="57">
        <v>303</v>
      </c>
      <c r="B39" s="57" t="s">
        <v>106</v>
      </c>
      <c r="C39" s="56" t="s">
        <v>142</v>
      </c>
      <c r="D39" s="56">
        <v>72054</v>
      </c>
      <c r="E39" s="56">
        <v>72054</v>
      </c>
    </row>
    <row r="40" ht="18.75" customHeight="1" spans="1:5">
      <c r="A40" s="57">
        <v>303</v>
      </c>
      <c r="B40" s="57" t="s">
        <v>54</v>
      </c>
      <c r="C40" s="56" t="s">
        <v>143</v>
      </c>
      <c r="D40" s="56"/>
      <c r="E40" s="56"/>
    </row>
    <row r="41" ht="18.75" customHeight="1" spans="1:5">
      <c r="A41" s="57">
        <v>303</v>
      </c>
      <c r="B41" s="57">
        <v>11</v>
      </c>
      <c r="C41" s="56" t="s">
        <v>144</v>
      </c>
      <c r="D41" s="56"/>
      <c r="E41" s="56"/>
    </row>
    <row r="42" ht="18.75" customHeight="1" spans="1:5">
      <c r="A42" s="57">
        <v>303</v>
      </c>
      <c r="B42" s="57">
        <v>14</v>
      </c>
      <c r="C42" s="56" t="s">
        <v>145</v>
      </c>
      <c r="D42" s="56">
        <v>15600</v>
      </c>
      <c r="E42" s="56">
        <v>15600</v>
      </c>
    </row>
    <row r="43" ht="20.25" customHeight="1" spans="1:5">
      <c r="A43" s="57">
        <v>303</v>
      </c>
      <c r="B43" s="57">
        <v>99</v>
      </c>
      <c r="C43" s="56" t="s">
        <v>146</v>
      </c>
      <c r="D43" s="56">
        <v>496697.9</v>
      </c>
      <c r="E43" s="56">
        <v>496697.9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A3" sqref="A3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147</v>
      </c>
      <c r="B2" s="37"/>
      <c r="C2" s="37"/>
      <c r="D2" s="37"/>
      <c r="E2" s="38"/>
    </row>
    <row r="3" ht="18.75" customHeight="1" spans="1:4">
      <c r="A3" s="39" t="s">
        <v>4</v>
      </c>
      <c r="B3" s="39"/>
      <c r="C3" s="39"/>
      <c r="D3" s="40" t="s">
        <v>148</v>
      </c>
    </row>
    <row r="4" s="34" customFormat="1" ht="30" customHeight="1" spans="1:5">
      <c r="A4" s="41" t="s">
        <v>149</v>
      </c>
      <c r="B4" s="42" t="s">
        <v>150</v>
      </c>
      <c r="C4" s="42" t="s">
        <v>151</v>
      </c>
      <c r="D4" s="42" t="s">
        <v>152</v>
      </c>
      <c r="E4" s="35"/>
    </row>
    <row r="5" s="34" customFormat="1" ht="30" customHeight="1" spans="1:5">
      <c r="A5" s="41" t="s">
        <v>46</v>
      </c>
      <c r="B5" s="43">
        <v>3.46</v>
      </c>
      <c r="C5" s="43">
        <v>3.4</v>
      </c>
      <c r="D5" s="44">
        <f t="shared" ref="D5:D7" si="0">(C5-B5)/B5</f>
        <v>-0.0173410404624278</v>
      </c>
      <c r="E5" s="35"/>
    </row>
    <row r="6" s="34" customFormat="1" ht="30" customHeight="1" spans="1:5">
      <c r="A6" s="45" t="s">
        <v>153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154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155</v>
      </c>
      <c r="B8" s="43">
        <v>3.46</v>
      </c>
      <c r="C8" s="43">
        <v>3.4</v>
      </c>
      <c r="D8" s="44">
        <f t="shared" ref="D8:D10" si="1">(C8-B8)/B8</f>
        <v>-0.0173410404624278</v>
      </c>
      <c r="E8" s="35"/>
    </row>
    <row r="9" s="34" customFormat="1" ht="30" customHeight="1" spans="1:5">
      <c r="A9" s="45" t="s">
        <v>156</v>
      </c>
      <c r="B9" s="43">
        <v>3.46</v>
      </c>
      <c r="C9" s="43">
        <v>3.4</v>
      </c>
      <c r="D9" s="44">
        <f t="shared" si="1"/>
        <v>-0.0173410404624278</v>
      </c>
      <c r="E9" s="35"/>
    </row>
    <row r="10" s="34" customFormat="1" ht="30" customHeight="1" spans="1:5">
      <c r="A10" s="45" t="s">
        <v>157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158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opLeftCell="A4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4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5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43</v>
      </c>
      <c r="B4" s="14"/>
      <c r="C4" s="14"/>
      <c r="D4" s="15" t="s">
        <v>44</v>
      </c>
      <c r="E4" s="15" t="s">
        <v>45</v>
      </c>
      <c r="F4" s="15" t="s">
        <v>46</v>
      </c>
      <c r="G4" s="16" t="s">
        <v>68</v>
      </c>
      <c r="H4" s="16"/>
      <c r="I4" s="16"/>
      <c r="J4" s="29"/>
      <c r="K4" s="30" t="s">
        <v>69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48</v>
      </c>
      <c r="B5" s="17" t="s">
        <v>49</v>
      </c>
      <c r="C5" s="17" t="s">
        <v>50</v>
      </c>
      <c r="D5" s="15"/>
      <c r="E5" s="15"/>
      <c r="F5" s="15"/>
      <c r="G5" s="18" t="s">
        <v>19</v>
      </c>
      <c r="H5" s="15" t="s">
        <v>70</v>
      </c>
      <c r="I5" s="31" t="s">
        <v>71</v>
      </c>
      <c r="J5" s="15" t="s">
        <v>72</v>
      </c>
      <c r="K5" s="15" t="s">
        <v>19</v>
      </c>
      <c r="L5" s="15" t="s">
        <v>73</v>
      </c>
      <c r="M5" s="15" t="s">
        <v>74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11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阳春白雪</cp:lastModifiedBy>
  <dcterms:created xsi:type="dcterms:W3CDTF">2017-04-01T09:41:00Z</dcterms:created>
  <dcterms:modified xsi:type="dcterms:W3CDTF">2019-05-10T10:27:27Z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