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2019.12.05预算公开第二次修订\"/>
    </mc:Choice>
  </mc:AlternateContent>
  <bookViews>
    <workbookView xWindow="0" yWindow="0" windowWidth="20940" windowHeight="10335" firstSheet="6" activeTab="10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  <sheet name="9国有资本经营预算收支表" sheetId="9" r:id="rId9"/>
    <sheet name="10机关运行经费" sheetId="10" r:id="rId10"/>
    <sheet name="11预算项目支出绩效目标表" sheetId="11" r:id="rId11"/>
  </sheets>
  <externalReferences>
    <externalReference r:id="rId12"/>
    <externalReference r:id="rId13"/>
  </externalReferences>
  <definedNames>
    <definedName name="\aa">#REF!</definedName>
    <definedName name="\d">#REF!</definedName>
    <definedName name="\P">#REF!</definedName>
    <definedName name="\x">#REF!</definedName>
    <definedName name="\z">#N/A</definedName>
    <definedName name="_Key1" hidden="1">#REF!</definedName>
    <definedName name="_Order1" hidden="1">255</definedName>
    <definedName name="_Order2" hidden="1">255</definedName>
    <definedName name="_Sort" hidden="1">#REF!</definedName>
    <definedName name="A">#N/A</definedName>
    <definedName name="aaaaaaa">#REF!</definedName>
    <definedName name="B">#N/A</definedName>
    <definedName name="_xlnm.Database" hidden="1">#REF!</definedName>
    <definedName name="dddddd">#REF!</definedName>
    <definedName name="ffffff">#REF!</definedName>
    <definedName name="ggggg">#REF!</definedName>
    <definedName name="gxxe2003">[1]P1012001!$A$6:$E$117</definedName>
    <definedName name="hhh">'[2]Mp-team 1'!#REF!</definedName>
    <definedName name="hhhhhh">#REF!</definedName>
    <definedName name="hhhhhhhhh">#REF!</definedName>
    <definedName name="jjjjj">#REF!</definedName>
    <definedName name="kkkkk">#REF!</definedName>
    <definedName name="_xlnm.Print_Area" localSheetId="9">'10机关运行经费'!$A$1:C5</definedName>
    <definedName name="_xlnm.Print_Area" localSheetId="10">'11预算项目支出绩效目标表'!$A$1:T22</definedName>
    <definedName name="_xlnm.Print_Area" localSheetId="0">'1部门收支总体情况表'!$A$1:L23</definedName>
    <definedName name="_xlnm.Print_Area" localSheetId="1">'2部门收入总体情况表'!$A$1:V8</definedName>
    <definedName name="_xlnm.Print_Area" localSheetId="2">'3部门支出总体情况表'!$A$1:L7</definedName>
    <definedName name="_xlnm.Print_Area" localSheetId="3">'4财政拨款收支总体情况表'!$A$1:M35</definedName>
    <definedName name="_xlnm.Print_Area" localSheetId="4">'5一般公共预算支出情况表'!$A$1:K7</definedName>
    <definedName name="_xlnm.Print_Area" localSheetId="5">'6一般公共预算基本支出情况表'!$A$1:Q7</definedName>
    <definedName name="_xlnm.Print_Area" localSheetId="6">'7一般公共预算“三公”经费支出情况表'!$A$1:B11</definedName>
    <definedName name="_xlnm.Print_Area" localSheetId="7">'8政府性基金预算支出情况表'!$A$1:K7</definedName>
    <definedName name="_xlnm.Print_Area" localSheetId="8">'9国有资本经营预算收支表'!$A$1:D14</definedName>
    <definedName name="_xlnm.Print_Area" hidden="1">#N/A</definedName>
    <definedName name="_xlnm.Print_Titles" localSheetId="9">'10机关运行经费'!$1:3</definedName>
    <definedName name="_xlnm.Print_Titles" localSheetId="0">'1部门收支总体情况表'!$1:6</definedName>
    <definedName name="_xlnm.Print_Titles" localSheetId="1">'2部门收入总体情况表'!$1:7</definedName>
    <definedName name="_xlnm.Print_Titles" localSheetId="2">'3部门支出总体情况表'!$1:6</definedName>
    <definedName name="_xlnm.Print_Titles" localSheetId="3">'4财政拨款收支总体情况表'!$1:6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'7一般公共预算“三公”经费支出情况表'!$1:3</definedName>
    <definedName name="_xlnm.Print_Titles" localSheetId="7">'8政府性基金预算支出情况表'!$1:6</definedName>
    <definedName name="_xlnm.Print_Titles" hidden="1">#N/A</definedName>
    <definedName name="rrrrr">#REF!</definedName>
    <definedName name="sss">#N/A</definedName>
    <definedName name="ssss">#REF!</definedName>
    <definedName name="zzzzz">#REF!</definedName>
    <definedName name="啊啊">#REF!</definedName>
    <definedName name="安徽">#REF!</definedName>
    <definedName name="北京">#REF!</definedName>
    <definedName name="不不不">#REF!</definedName>
    <definedName name="大连">#REF!</definedName>
    <definedName name="第三批">#N/A</definedName>
    <definedName name="呃呃呃">#REF!</definedName>
    <definedName name="福建">#REF!</definedName>
    <definedName name="福建地区">#REF!</definedName>
    <definedName name="附表">#REF!</definedName>
    <definedName name="广东">#REF!</definedName>
    <definedName name="广东地区">#REF!</definedName>
    <definedName name="广西">#REF!</definedName>
    <definedName name="贵州">#REF!</definedName>
    <definedName name="哈哈哈哈">#REF!</definedName>
    <definedName name="海南">#REF!</definedName>
    <definedName name="河北">#REF!</definedName>
    <definedName name="河南">#REF!</definedName>
    <definedName name="黑龙江">#REF!</definedName>
    <definedName name="湖北">#REF!</definedName>
    <definedName name="湖南">#REF!</definedName>
    <definedName name="汇率">#REF!</definedName>
    <definedName name="吉林">#REF!</definedName>
    <definedName name="江苏">#REF!</definedName>
    <definedName name="江西">#REF!</definedName>
    <definedName name="啦啦啦">#REF!</definedName>
    <definedName name="了">#REF!</definedName>
    <definedName name="辽宁">#REF!</definedName>
    <definedName name="辽宁地区">#REF!</definedName>
    <definedName name="么么么么">#REF!</definedName>
    <definedName name="内蒙">#REF!</definedName>
    <definedName name="你">#REF!</definedName>
    <definedName name="宁波">#REF!</definedName>
    <definedName name="宁夏">#REF!</definedName>
    <definedName name="悄悄">#REF!</definedName>
    <definedName name="青岛">#REF!</definedName>
    <definedName name="青海">#REF!</definedName>
    <definedName name="全国收入累计">#N/A</definedName>
    <definedName name="日日日">#REF!</definedName>
    <definedName name="厦门">#REF!</definedName>
    <definedName name="山东">#REF!</definedName>
    <definedName name="山东地区">#REF!</definedName>
    <definedName name="山西">#REF!</definedName>
    <definedName name="陕西">#REF!</definedName>
    <definedName name="上海">#REF!</definedName>
    <definedName name="深圳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省级">#N/A</definedName>
    <definedName name="时代">#REF!</definedName>
    <definedName name="是">#REF!</definedName>
    <definedName name="是水水水水">#REF!</definedName>
    <definedName name="收入表">#N/A</definedName>
    <definedName name="水水水嘎嘎嘎水">#REF!</definedName>
    <definedName name="水水水水">#REF!</definedName>
    <definedName name="四川">#REF!</definedName>
    <definedName name="天津">#REF!</definedName>
    <definedName name="我问问">#REF!</definedName>
    <definedName name="西藏">#REF!</definedName>
    <definedName name="新疆">#REF!</definedName>
    <definedName name="一i">#REF!</definedName>
    <definedName name="一一i">#REF!</definedName>
    <definedName name="云南">#REF!</definedName>
    <definedName name="啧啧啧">#REF!</definedName>
    <definedName name="浙江">#REF!</definedName>
    <definedName name="浙江地区">#REF!</definedName>
    <definedName name="重庆">#REF!</definedName>
  </definedNames>
  <calcPr calcId="152511"/>
</workbook>
</file>

<file path=xl/calcChain.xml><?xml version="1.0" encoding="utf-8"?>
<calcChain xmlns="http://schemas.openxmlformats.org/spreadsheetml/2006/main">
  <c r="M7" i="1" l="1"/>
  <c r="M8" i="1"/>
  <c r="M9" i="1"/>
  <c r="M10" i="1"/>
  <c r="M11" i="1"/>
  <c r="M12" i="1"/>
  <c r="M9" i="3" l="1"/>
  <c r="M10" i="3"/>
  <c r="M11" i="3"/>
  <c r="M12" i="3"/>
  <c r="M13" i="3"/>
  <c r="M14" i="3"/>
  <c r="M15" i="3"/>
  <c r="M8" i="3"/>
  <c r="F7" i="2" l="1"/>
  <c r="G7" i="2" s="1"/>
  <c r="H7" i="2" s="1"/>
  <c r="I7" i="2" s="1"/>
  <c r="J7" i="2" s="1"/>
  <c r="K7" i="2" s="1"/>
  <c r="L7" i="2" s="1"/>
  <c r="M7" i="2" s="1"/>
  <c r="N7" i="2" s="1"/>
  <c r="O7" i="2" s="1"/>
  <c r="P7" i="2" s="1"/>
  <c r="Q7" i="2" s="1"/>
  <c r="R7" i="2" s="1"/>
  <c r="S7" i="2" s="1"/>
  <c r="T7" i="2" s="1"/>
  <c r="U7" i="2" s="1"/>
  <c r="V7" i="2" s="1"/>
</calcChain>
</file>

<file path=xl/sharedStrings.xml><?xml version="1.0" encoding="utf-8"?>
<sst xmlns="http://schemas.openxmlformats.org/spreadsheetml/2006/main" count="587" uniqueCount="320">
  <si>
    <t>2019年收支总体情况表</t>
  </si>
  <si>
    <t>单位名称</t>
  </si>
  <si>
    <t>单位：万元</t>
  </si>
  <si>
    <t>收                  入</t>
  </si>
  <si>
    <t xml:space="preserve">支                 出  </t>
  </si>
  <si>
    <t>项   目</t>
  </si>
  <si>
    <t>金   额</t>
  </si>
  <si>
    <t>项    目</t>
  </si>
  <si>
    <t>合计</t>
  </si>
  <si>
    <t>上年结转结余</t>
  </si>
  <si>
    <t>本年支出</t>
  </si>
  <si>
    <t>一般公共预算结转结余</t>
  </si>
  <si>
    <t>政府性基金结转结余</t>
  </si>
  <si>
    <t>一般公共预算</t>
  </si>
  <si>
    <t>政府性基金预算</t>
  </si>
  <si>
    <t>专户管理的行政事业性收费</t>
  </si>
  <si>
    <t>国有资本经营预算收入</t>
  </si>
  <si>
    <t>其他资金</t>
  </si>
  <si>
    <t>小计</t>
  </si>
  <si>
    <t>其中：财政拨款</t>
  </si>
  <si>
    <t>一、一般公共预算收入</t>
  </si>
  <si>
    <t>一、基本支出</t>
  </si>
  <si>
    <t xml:space="preserve">    财政拨款</t>
  </si>
  <si>
    <t xml:space="preserve">    人员支出</t>
  </si>
  <si>
    <t xml:space="preserve">    非税收入</t>
  </si>
  <si>
    <t xml:space="preserve">    公用支出</t>
  </si>
  <si>
    <t xml:space="preserve">    上级专项转移支付收入</t>
  </si>
  <si>
    <t>二、项目支出</t>
  </si>
  <si>
    <t>二、政府性基金预算</t>
  </si>
  <si>
    <t xml:space="preserve">    部门支出</t>
  </si>
  <si>
    <t>三、专户管理的行政事业性收费</t>
  </si>
  <si>
    <t xml:space="preserve">    专项支出</t>
  </si>
  <si>
    <t>四、国有资本经营预算收入</t>
  </si>
  <si>
    <t>五、其他资金</t>
  </si>
  <si>
    <t>当年收入合计</t>
  </si>
  <si>
    <t>六、上年结转结余</t>
  </si>
  <si>
    <t xml:space="preserve">  一般公共预算结转结余</t>
  </si>
  <si>
    <t xml:space="preserve">      政府性基金结转结余</t>
  </si>
  <si>
    <t xml:space="preserve">      国有资本经营预算结转结余</t>
  </si>
  <si>
    <t>收入总计</t>
  </si>
  <si>
    <t>支出总计</t>
  </si>
  <si>
    <t>2019年部门收入总体情况表</t>
  </si>
  <si>
    <t>科目代码</t>
  </si>
  <si>
    <t>科目名称</t>
  </si>
  <si>
    <t>总计</t>
  </si>
  <si>
    <t>一般公共预算支出</t>
  </si>
  <si>
    <t>政府性基金支出</t>
  </si>
  <si>
    <t>纳入财政专户管理的行政事业性收费</t>
  </si>
  <si>
    <t>财政拨款</t>
  </si>
  <si>
    <t>非税收入</t>
  </si>
  <si>
    <t>上级专项转移支付</t>
  </si>
  <si>
    <t>上年一般公共预算结余结转</t>
  </si>
  <si>
    <t>国有资本经营预算</t>
  </si>
  <si>
    <t>当年收入安排支出</t>
  </si>
  <si>
    <t>上年结余结转</t>
  </si>
  <si>
    <t>类</t>
  </si>
  <si>
    <t>款</t>
  </si>
  <si>
    <t>项</t>
  </si>
  <si>
    <t>财拨 (小计)</t>
  </si>
  <si>
    <t>本级财力</t>
  </si>
  <si>
    <t>一般转移支付</t>
  </si>
  <si>
    <t>非税(小计)</t>
  </si>
  <si>
    <t>专项收入</t>
  </si>
  <si>
    <t>行政事业性收费</t>
  </si>
  <si>
    <t>罚没收入</t>
  </si>
  <si>
    <t>国有资源资产有偿使用收入</t>
  </si>
  <si>
    <t>其他非税收入</t>
  </si>
  <si>
    <t>**</t>
  </si>
  <si>
    <t>2019年部门支出总体情况表</t>
  </si>
  <si>
    <t>科目编码</t>
  </si>
  <si>
    <r>
      <rPr>
        <sz val="10"/>
        <rFont val="宋体"/>
        <family val="3"/>
        <charset val="134"/>
      </rP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年</t>
    </r>
  </si>
  <si>
    <t>基本支出</t>
  </si>
  <si>
    <t>项目支出</t>
  </si>
  <si>
    <t>人员支出</t>
  </si>
  <si>
    <t>公用支出</t>
  </si>
  <si>
    <t>部门支出</t>
  </si>
  <si>
    <t>专项支出</t>
  </si>
  <si>
    <t>2019年财政拨款收支总体情况表</t>
  </si>
  <si>
    <t>收                   入</t>
  </si>
  <si>
    <t>支                        出</t>
  </si>
  <si>
    <t>项           目</t>
  </si>
  <si>
    <t>金　额</t>
  </si>
  <si>
    <t>项            目</t>
  </si>
  <si>
    <t>基金结转结余</t>
  </si>
  <si>
    <t>政府性基金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</si>
  <si>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</si>
  <si>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</si>
  <si>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</si>
  <si>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</si>
  <si>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</si>
  <si>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</si>
  <si>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</si>
  <si>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</si>
  <si>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</si>
  <si>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</si>
  <si>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</si>
  <si>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</si>
  <si>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</si>
  <si>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</si>
  <si>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</si>
  <si>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</si>
  <si>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</si>
  <si>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十九、援助其他地区支出</t>
  </si>
  <si>
    <t>二十、国土海洋气象等支出</t>
  </si>
  <si>
    <t>二十一、住房保障支出</t>
  </si>
  <si>
    <t>二十二、粮油物资储备支出</t>
  </si>
  <si>
    <t>二十三、国有资本经营预算</t>
  </si>
  <si>
    <t>二十七、预备费</t>
  </si>
  <si>
    <t>二十九、其他支出</t>
  </si>
  <si>
    <t>三十、转移性支出</t>
  </si>
  <si>
    <t>三十一、债务还本支出</t>
  </si>
  <si>
    <t xml:space="preserve">    一般公共预算结转结余</t>
  </si>
  <si>
    <t>三十二、债务付息支出</t>
  </si>
  <si>
    <t xml:space="preserve">    基金结转结余</t>
  </si>
  <si>
    <t>三十三、债务发行费用支出</t>
  </si>
  <si>
    <t xml:space="preserve">  收  入  合  计</t>
  </si>
  <si>
    <t>支出合计</t>
  </si>
  <si>
    <t>2019年部门一般公共预算支出情况表</t>
  </si>
  <si>
    <t>人员经费支出</t>
  </si>
  <si>
    <t>公用经费支出</t>
  </si>
  <si>
    <t>2019年一般公共预算基本支出情况表</t>
  </si>
  <si>
    <t>单位名称：</t>
  </si>
  <si>
    <t>部门预算经济分类</t>
  </si>
  <si>
    <t>政府预算经济分类</t>
  </si>
  <si>
    <t>2019年</t>
  </si>
  <si>
    <t>上年一般公共预算结转</t>
  </si>
  <si>
    <t>2019年一般公共预算“三公”经费支出情况表</t>
  </si>
  <si>
    <t>项      目</t>
  </si>
  <si>
    <t>2019年“三公”经费预算数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</si>
  <si>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</si>
  <si>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</si>
  <si>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</si>
  <si>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</si>
  <si>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</si>
  <si>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</si>
  <si>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</si>
  <si>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2019年部门政府性基金支出情况表</t>
  </si>
  <si>
    <t>2019年国有资本经营预算收支情况表</t>
  </si>
  <si>
    <t>项  目</t>
  </si>
  <si>
    <t>收入预算数</t>
  </si>
  <si>
    <t>支出预算数</t>
  </si>
  <si>
    <t>利润收入</t>
  </si>
  <si>
    <t>解决历史遗留问题及改革成本支出</t>
  </si>
  <si>
    <t>股利、股息收入</t>
  </si>
  <si>
    <t>国有企业资本金注入</t>
  </si>
  <si>
    <t>产权转让收入</t>
  </si>
  <si>
    <t>国有企业政策性补贴</t>
  </si>
  <si>
    <t>清算收入</t>
  </si>
  <si>
    <t>金融国有资本经营预算支出</t>
  </si>
  <si>
    <t>其他国有资本经营预算收入</t>
  </si>
  <si>
    <t>其他国有资本经营预算支出</t>
  </si>
  <si>
    <t>本年收入合计</t>
  </si>
  <si>
    <t>本年支出合计</t>
  </si>
  <si>
    <t>上级专项转移支付收入</t>
  </si>
  <si>
    <t>调出资金</t>
  </si>
  <si>
    <t>上年结转收入</t>
  </si>
  <si>
    <t>2019年机关运行经费</t>
  </si>
  <si>
    <t>机关运行经费支出</t>
  </si>
  <si>
    <t>*</t>
  </si>
  <si>
    <t>2019年预算项目支出绩效目标表</t>
  </si>
  <si>
    <t>项目名称</t>
  </si>
  <si>
    <t>主管部门</t>
  </si>
  <si>
    <t>实施单位</t>
  </si>
  <si>
    <t>项目概况</t>
  </si>
  <si>
    <t>项目类别</t>
  </si>
  <si>
    <t>项目属性</t>
  </si>
  <si>
    <t>项目周期</t>
  </si>
  <si>
    <t>项目负责人</t>
  </si>
  <si>
    <t>资金来源</t>
  </si>
  <si>
    <t>其中：本级财政资金</t>
  </si>
  <si>
    <t>上级补助</t>
  </si>
  <si>
    <t>本级财政资金             分年项目预算</t>
  </si>
  <si>
    <t>2020年</t>
  </si>
  <si>
    <t>2021年</t>
  </si>
  <si>
    <t>项目基本概况</t>
  </si>
  <si>
    <t>政策依据</t>
  </si>
  <si>
    <t>项目支出绩效目标与指标</t>
  </si>
  <si>
    <t>绩效目标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</si>
  <si>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</si>
  <si>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</si>
  <si>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</si>
  <si>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</si>
  <si>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</si>
  <si>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</si>
  <si>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</si>
  <si>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</si>
  <si>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</si>
  <si>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</si>
  <si>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</si>
  <si>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</si>
  <si>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</si>
  <si>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</si>
  <si>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</si>
  <si>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</si>
  <si>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</si>
  <si>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605</t>
  </si>
  <si>
    <t>伊川县产业集聚区管理委员会</t>
  </si>
  <si>
    <t xml:space="preserve">  605001</t>
  </si>
  <si>
    <t xml:space="preserve">  伊川县产业集聚区管理委员会</t>
  </si>
  <si>
    <t>208</t>
  </si>
  <si>
    <t>05</t>
  </si>
  <si>
    <t>02</t>
  </si>
  <si>
    <t xml:space="preserve">    事业单位离退休</t>
  </si>
  <si>
    <t xml:space="preserve">    机关事业单位基本养老保险缴费支出</t>
  </si>
  <si>
    <t>210</t>
  </si>
  <si>
    <t>11</t>
  </si>
  <si>
    <t>01</t>
  </si>
  <si>
    <t xml:space="preserve">    行政单位医疗</t>
  </si>
  <si>
    <t>99</t>
  </si>
  <si>
    <t xml:space="preserve">    其他行政事业单位医疗支出</t>
  </si>
  <si>
    <t>215</t>
  </si>
  <si>
    <t>08</t>
  </si>
  <si>
    <t xml:space="preserve">    行政运行</t>
  </si>
  <si>
    <t xml:space="preserve">    其他支持中小企业发展和管理支出</t>
  </si>
  <si>
    <t xml:space="preserve">    605001</t>
  </si>
  <si>
    <t>工资福利支出</t>
  </si>
  <si>
    <t>商品和服务支出</t>
  </si>
  <si>
    <t>对个人和家庭的补助</t>
  </si>
  <si>
    <t xml:space="preserve">  基本工资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</si>
  <si>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</si>
  <si>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</si>
  <si>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</si>
  <si>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</si>
  <si>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</si>
  <si>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</si>
  <si>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</si>
  <si>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</si>
  <si>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</si>
  <si>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</si>
  <si>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</si>
  <si>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</si>
  <si>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</si>
  <si>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</si>
  <si>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</si>
  <si>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</si>
  <si>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</si>
  <si>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</si>
  <si>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</si>
  <si>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</si>
  <si>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</si>
  <si>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</si>
  <si>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</si>
  <si>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</si>
  <si>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</si>
  <si>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</si>
  <si>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</si>
  <si>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</si>
  <si>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</si>
  <si>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</si>
  <si>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</si>
  <si>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</si>
  <si>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</si>
  <si>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</si>
  <si>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</si>
  <si>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采暖补贴</t>
  </si>
  <si>
    <t xml:space="preserve">  其他对个人和家庭的补助支出</t>
  </si>
  <si>
    <t>资本性支出</t>
  </si>
  <si>
    <t xml:space="preserve">  办公设备购置</t>
  </si>
  <si>
    <t>机关工资福利支出</t>
    <phoneticPr fontId="19" type="noConversion"/>
  </si>
  <si>
    <t>01</t>
    <phoneticPr fontId="19" type="noConversion"/>
  </si>
  <si>
    <t xml:space="preserve"> 工资奖金津补贴</t>
    <phoneticPr fontId="19" type="noConversion"/>
  </si>
  <si>
    <t>02</t>
    <phoneticPr fontId="19" type="noConversion"/>
  </si>
  <si>
    <t>03</t>
    <phoneticPr fontId="19" type="noConversion"/>
  </si>
  <si>
    <t xml:space="preserve"> 社会保障缴费</t>
    <phoneticPr fontId="19" type="noConversion"/>
  </si>
  <si>
    <t>其他工资福利支出</t>
    <phoneticPr fontId="19" type="noConversion"/>
  </si>
  <si>
    <t>99</t>
    <phoneticPr fontId="19" type="noConversion"/>
  </si>
  <si>
    <t>机关商品和服务支出</t>
    <phoneticPr fontId="19" type="noConversion"/>
  </si>
  <si>
    <t>办公经费</t>
    <phoneticPr fontId="19" type="noConversion"/>
  </si>
  <si>
    <t>因公出国（境）费用</t>
    <phoneticPr fontId="19" type="noConversion"/>
  </si>
  <si>
    <t>07</t>
    <phoneticPr fontId="19" type="noConversion"/>
  </si>
  <si>
    <t>09</t>
    <phoneticPr fontId="19" type="noConversion"/>
  </si>
  <si>
    <t>维修(护)费</t>
    <phoneticPr fontId="19" type="noConversion"/>
  </si>
  <si>
    <t>02</t>
    <phoneticPr fontId="19" type="noConversion"/>
  </si>
  <si>
    <t xml:space="preserve"> 会议费</t>
    <phoneticPr fontId="19" type="noConversion"/>
  </si>
  <si>
    <t xml:space="preserve"> 培训费</t>
    <phoneticPr fontId="19" type="noConversion"/>
  </si>
  <si>
    <t>06</t>
    <phoneticPr fontId="19" type="noConversion"/>
  </si>
  <si>
    <t>05</t>
    <phoneticPr fontId="19" type="noConversion"/>
  </si>
  <si>
    <t>委托业务费</t>
    <phoneticPr fontId="19" type="noConversion"/>
  </si>
  <si>
    <t>08</t>
    <phoneticPr fontId="19" type="noConversion"/>
  </si>
  <si>
    <t xml:space="preserve"> 公务接待费</t>
    <phoneticPr fontId="19" type="noConversion"/>
  </si>
  <si>
    <t xml:space="preserve"> 公务用车运行维护费</t>
    <phoneticPr fontId="19" type="noConversion"/>
  </si>
  <si>
    <t xml:space="preserve"> 其他商品和服务支出</t>
    <phoneticPr fontId="19" type="noConversion"/>
  </si>
  <si>
    <t>对个人和家庭的补助</t>
    <phoneticPr fontId="19" type="noConversion"/>
  </si>
  <si>
    <t xml:space="preserve"> 离退休费</t>
    <phoneticPr fontId="19" type="noConversion"/>
  </si>
  <si>
    <t xml:space="preserve"> 其他对个人和家庭的补助</t>
    <phoneticPr fontId="19" type="noConversion"/>
  </si>
  <si>
    <t xml:space="preserve"> 设备购置</t>
    <phoneticPr fontId="19" type="noConversion"/>
  </si>
  <si>
    <t>机关资本性支出（一）</t>
    <phoneticPr fontId="19" type="noConversion"/>
  </si>
  <si>
    <t>05</t>
    <phoneticPr fontId="19" type="noConversion"/>
  </si>
  <si>
    <t>0</t>
    <phoneticPr fontId="19" type="noConversion"/>
  </si>
  <si>
    <t>3.5.6.7栋五层</t>
    <phoneticPr fontId="19" type="noConversion"/>
  </si>
  <si>
    <t>伊川县产业集聚区管理委员会</t>
    <phoneticPr fontId="19" type="noConversion"/>
  </si>
  <si>
    <t>河南鸿盛建筑工程有限公司</t>
    <phoneticPr fontId="19" type="noConversion"/>
  </si>
  <si>
    <t>标准化厂房</t>
    <phoneticPr fontId="19" type="noConversion"/>
  </si>
  <si>
    <t>公益性</t>
    <phoneticPr fontId="19" type="noConversion"/>
  </si>
  <si>
    <r>
      <t>1</t>
    </r>
    <r>
      <rPr>
        <sz val="11"/>
        <color indexed="8"/>
        <rFont val="宋体"/>
        <family val="3"/>
        <charset val="134"/>
      </rPr>
      <t>0个月</t>
    </r>
    <phoneticPr fontId="19" type="noConversion"/>
  </si>
  <si>
    <t>闫刚见</t>
    <phoneticPr fontId="19" type="noConversion"/>
  </si>
  <si>
    <r>
      <t>3</t>
    </r>
    <r>
      <rPr>
        <sz val="11"/>
        <color indexed="8"/>
        <rFont val="宋体"/>
        <family val="3"/>
        <charset val="134"/>
      </rPr>
      <t>.5.6.7号楼土建、给排水、电气、暖通、消防电、消火栓等</t>
    </r>
    <phoneticPr fontId="19" type="noConversion"/>
  </si>
  <si>
    <t>产业集聚区企业入驻基础设施配套方案</t>
    <phoneticPr fontId="19" type="noConversion"/>
  </si>
  <si>
    <t>为入住企业提供安全、便捷的生产环境</t>
    <phoneticPr fontId="19" type="noConversion"/>
  </si>
  <si>
    <t>钢筋砼框架</t>
    <phoneticPr fontId="19" type="noConversion"/>
  </si>
  <si>
    <r>
      <t>1</t>
    </r>
    <r>
      <rPr>
        <sz val="11"/>
        <color indexed="8"/>
        <rFont val="宋体"/>
        <family val="3"/>
        <charset val="134"/>
      </rPr>
      <t>1070.05平米*4</t>
    </r>
    <phoneticPr fontId="19" type="noConversion"/>
  </si>
  <si>
    <t>五层</t>
    <phoneticPr fontId="19" type="noConversion"/>
  </si>
  <si>
    <r>
      <t>1</t>
    </r>
    <r>
      <rPr>
        <sz val="11"/>
        <color indexed="8"/>
        <rFont val="宋体"/>
        <family val="3"/>
        <charset val="134"/>
      </rPr>
      <t>1851995.19*4</t>
    </r>
    <phoneticPr fontId="19" type="noConversion"/>
  </si>
  <si>
    <t>为入住企业提供厂房</t>
    <phoneticPr fontId="19" type="noConversion"/>
  </si>
  <si>
    <t>长期</t>
    <phoneticPr fontId="19" type="noConversion"/>
  </si>
  <si>
    <t>带动周边人员就业比例增加</t>
    <phoneticPr fontId="19" type="noConversion"/>
  </si>
  <si>
    <t>环评达到标准</t>
    <phoneticPr fontId="19" type="noConversion"/>
  </si>
  <si>
    <t>经济、社会效益达到长期、可持续效果</t>
    <phoneticPr fontId="19" type="noConversion"/>
  </si>
  <si>
    <t>不满意、较满意、满意</t>
    <phoneticPr fontId="19" type="noConversion"/>
  </si>
  <si>
    <t>满意</t>
    <phoneticPr fontId="19" type="noConversion"/>
  </si>
  <si>
    <t>长期可持续</t>
    <phoneticPr fontId="19" type="noConversion"/>
  </si>
  <si>
    <t>增加就业岗位，提高人民收入</t>
    <phoneticPr fontId="19" type="noConversion"/>
  </si>
  <si>
    <t>节约集约土地，加快企业投产</t>
    <phoneticPr fontId="19" type="noConversion"/>
  </si>
  <si>
    <t>环评达到订立标准</t>
    <phoneticPr fontId="19" type="noConversion"/>
  </si>
  <si>
    <t>三期标准化厂房建设项目</t>
    <phoneticPr fontId="19" type="noConversion"/>
  </si>
  <si>
    <t>单位名称：伊川县产业集聚区管理委员会</t>
    <phoneticPr fontId="19" type="noConversion"/>
  </si>
  <si>
    <t>单位名称：伊川县产业集聚区管理委员会</t>
    <phoneticPr fontId="19" type="noConversion"/>
  </si>
  <si>
    <t>伊川县产业集聚区管理委员会</t>
    <phoneticPr fontId="19" type="noConversion"/>
  </si>
  <si>
    <t>单位名称:伊川县产业集聚区管理委员会</t>
    <phoneticPr fontId="19" type="noConversion"/>
  </si>
  <si>
    <t>单位名称:伊川县产业集聚区管理委员会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</si>
</sst>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,##0.00_);[Red]\(#,##0.00\)"/>
    <numFmt numFmtId="177" formatCode="#,##0_);[Red]\(#,##0\)"/>
    <numFmt numFmtId="178" formatCode="0000"/>
    <numFmt numFmtId="179" formatCode="#,##0.00_ "/>
    <numFmt numFmtId="180" formatCode="#,##0.0000"/>
    <numFmt numFmtId="181" formatCode="#,##0.0_);[Red]\(#,##0.0\)"/>
    <numFmt numFmtId="182" formatCode="00"/>
    <numFmt numFmtId="183" formatCode="* #,##0.00;* \-#,##0.00;* &quot;&quot;??;@"/>
    <numFmt numFmtId="184" formatCode="#,##0.0"/>
    <numFmt numFmtId="185" formatCode="0.00_);[Red]\(0.00\)"/>
    <numFmt numFmtId="186" formatCode="0_);[Red]\(0\)"/>
    <numFmt numFmtId="187" formatCode=";;"/>
  </numFmts>
  <fonts count="57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9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宋体"/>
      <family val="3"/>
      <charset val="134"/>
    </font>
    <font>
      <sz val="22"/>
      <name val="方正小标宋简体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20"/>
      <name val="宋体"/>
      <family val="3"/>
      <charset val="134"/>
    </font>
    <font>
      <b/>
      <sz val="20"/>
      <name val="宋体"/>
      <family val="3"/>
      <charset val="134"/>
    </font>
    <font>
      <sz val="20"/>
      <color indexed="8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color indexed="8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0"/>
      </top>
      <bottom/>
      <diagonal/>
    </border>
    <border>
      <left/>
      <right style="thin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/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192">
    <xf numFmtId="0" fontId="0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6" borderId="3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2" borderId="4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6" applyNumberFormat="0" applyFill="0" applyAlignment="0" applyProtection="0">
      <alignment vertical="center"/>
    </xf>
    <xf numFmtId="0" fontId="17" fillId="0" borderId="40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4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4" borderId="37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4" borderId="35" applyNumberFormat="0" applyAlignment="0" applyProtection="0">
      <alignment vertical="center"/>
    </xf>
    <xf numFmtId="0" fontId="18" fillId="23" borderId="42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36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38" applyNumberFormat="0" applyFill="0" applyAlignment="0" applyProtection="0">
      <alignment vertical="center"/>
    </xf>
    <xf numFmtId="0" fontId="44" fillId="14" borderId="35" applyNumberFormat="0" applyAlignment="0" applyProtection="0">
      <alignment vertical="center"/>
    </xf>
    <xf numFmtId="0" fontId="47" fillId="23" borderId="42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1" fillId="14" borderId="37" applyNumberFormat="0" applyAlignment="0" applyProtection="0">
      <alignment vertical="center"/>
    </xf>
    <xf numFmtId="0" fontId="43" fillId="16" borderId="35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22" borderId="41" applyNumberFormat="0" applyFont="0" applyAlignment="0" applyProtection="0">
      <alignment vertical="center"/>
    </xf>
    <xf numFmtId="0" fontId="50" fillId="0" borderId="0">
      <alignment vertical="center"/>
    </xf>
    <xf numFmtId="0" fontId="30" fillId="0" borderId="0">
      <alignment vertical="center"/>
    </xf>
  </cellStyleXfs>
  <cellXfs count="3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1" fillId="0" borderId="0" xfId="0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23" fillId="0" borderId="0" xfId="0" applyFont="1" applyFill="1">
      <alignment vertical="center"/>
    </xf>
    <xf numFmtId="0" fontId="23" fillId="0" borderId="0" xfId="0" applyFont="1" applyFill="1" applyAlignment="1">
      <alignment vertical="center"/>
    </xf>
    <xf numFmtId="0" fontId="23" fillId="0" borderId="0" xfId="0" applyFont="1" applyFill="1" applyAlignment="1">
      <alignment horizontal="right" vertical="center"/>
    </xf>
    <xf numFmtId="0" fontId="23" fillId="0" borderId="2" xfId="0" applyFont="1" applyFill="1" applyBorder="1" applyAlignment="1">
      <alignment horizontal="center" vertical="center"/>
    </xf>
    <xf numFmtId="0" fontId="24" fillId="0" borderId="0" xfId="104" applyFont="1" applyFill="1" applyAlignment="1">
      <alignment vertical="center"/>
    </xf>
    <xf numFmtId="0" fontId="0" fillId="0" borderId="0" xfId="104" applyFont="1" applyFill="1" applyAlignment="1">
      <alignment vertical="center"/>
    </xf>
    <xf numFmtId="0" fontId="29" fillId="0" borderId="0" xfId="104" applyFill="1" applyAlignment="1">
      <alignment vertical="center"/>
    </xf>
    <xf numFmtId="0" fontId="23" fillId="0" borderId="0" xfId="104" applyFont="1" applyFill="1" applyAlignment="1">
      <alignment vertical="center"/>
    </xf>
    <xf numFmtId="0" fontId="23" fillId="0" borderId="0" xfId="104" applyFont="1" applyFill="1" applyAlignment="1">
      <alignment horizontal="right" vertical="center"/>
    </xf>
    <xf numFmtId="0" fontId="24" fillId="0" borderId="2" xfId="104" applyFont="1" applyFill="1" applyBorder="1" applyAlignment="1">
      <alignment horizontal="center" vertical="center" wrapText="1"/>
    </xf>
    <xf numFmtId="0" fontId="24" fillId="0" borderId="2" xfId="3" applyFont="1" applyFill="1" applyBorder="1" applyAlignment="1">
      <alignment horizontal="center" vertical="center" wrapText="1"/>
    </xf>
    <xf numFmtId="0" fontId="0" fillId="0" borderId="2" xfId="3" applyFont="1" applyFill="1" applyBorder="1" applyAlignment="1">
      <alignment vertical="center" wrapText="1"/>
    </xf>
    <xf numFmtId="0" fontId="0" fillId="0" borderId="2" xfId="15" applyFont="1" applyFill="1" applyBorder="1" applyAlignment="1">
      <alignment vertical="center"/>
    </xf>
    <xf numFmtId="0" fontId="24" fillId="0" borderId="2" xfId="3" applyFont="1" applyFill="1" applyBorder="1" applyAlignment="1">
      <alignment horizontal="center" vertical="center"/>
    </xf>
    <xf numFmtId="0" fontId="24" fillId="0" borderId="2" xfId="104" applyFont="1" applyFill="1" applyBorder="1" applyAlignment="1">
      <alignment horizontal="center" vertical="center"/>
    </xf>
    <xf numFmtId="0" fontId="0" fillId="0" borderId="2" xfId="3" applyFont="1" applyFill="1" applyBorder="1" applyAlignment="1">
      <alignment horizontal="left" vertical="center"/>
    </xf>
    <xf numFmtId="0" fontId="0" fillId="0" borderId="2" xfId="104" applyFont="1" applyFill="1" applyBorder="1" applyAlignment="1">
      <alignment vertical="center"/>
    </xf>
    <xf numFmtId="0" fontId="29" fillId="0" borderId="2" xfId="104" applyFill="1" applyBorder="1" applyAlignment="1">
      <alignment vertical="center"/>
    </xf>
    <xf numFmtId="177" fontId="29" fillId="0" borderId="0" xfId="104" applyNumberFormat="1" applyFill="1" applyAlignment="1">
      <alignment vertical="center"/>
    </xf>
    <xf numFmtId="0" fontId="23" fillId="0" borderId="0" xfId="107" applyFont="1" applyFill="1">
      <alignment vertical="center"/>
    </xf>
    <xf numFmtId="0" fontId="0" fillId="0" borderId="0" xfId="107" applyFont="1" applyFill="1">
      <alignment vertical="center"/>
    </xf>
    <xf numFmtId="0" fontId="19" fillId="0" borderId="0" xfId="107" applyFill="1">
      <alignment vertical="center"/>
    </xf>
    <xf numFmtId="49" fontId="23" fillId="0" borderId="1" xfId="105" applyNumberFormat="1" applyFont="1" applyFill="1" applyBorder="1" applyAlignment="1" applyProtection="1">
      <alignment vertical="center"/>
    </xf>
    <xf numFmtId="181" fontId="23" fillId="0" borderId="0" xfId="51" applyNumberFormat="1" applyFont="1" applyFill="1" applyAlignment="1" applyProtection="1">
      <alignment vertical="center"/>
    </xf>
    <xf numFmtId="181" fontId="23" fillId="0" borderId="1" xfId="51" applyNumberFormat="1" applyFont="1" applyFill="1" applyBorder="1" applyAlignment="1" applyProtection="1">
      <alignment vertical="center"/>
    </xf>
    <xf numFmtId="0" fontId="23" fillId="0" borderId="2" xfId="51" applyNumberFormat="1" applyFont="1" applyFill="1" applyBorder="1" applyAlignment="1" applyProtection="1">
      <alignment horizontal="center" vertical="center" wrapText="1"/>
    </xf>
    <xf numFmtId="0" fontId="23" fillId="0" borderId="2" xfId="51" applyNumberFormat="1" applyFont="1" applyFill="1" applyBorder="1" applyAlignment="1" applyProtection="1">
      <alignment horizontal="center" vertical="center"/>
    </xf>
    <xf numFmtId="178" fontId="23" fillId="0" borderId="2" xfId="51" applyNumberFormat="1" applyFont="1" applyFill="1" applyBorder="1" applyAlignment="1" applyProtection="1">
      <alignment horizontal="center" vertical="center"/>
    </xf>
    <xf numFmtId="0" fontId="23" fillId="0" borderId="2" xfId="107" applyFont="1" applyFill="1" applyBorder="1" applyAlignment="1">
      <alignment horizontal="center" vertical="center"/>
    </xf>
    <xf numFmtId="49" fontId="23" fillId="0" borderId="2" xfId="107" applyNumberFormat="1" applyFont="1" applyFill="1" applyBorder="1" applyAlignment="1">
      <alignment horizontal="left" vertical="center"/>
    </xf>
    <xf numFmtId="49" fontId="23" fillId="0" borderId="2" xfId="51" applyNumberFormat="1" applyFont="1" applyFill="1" applyBorder="1" applyAlignment="1">
      <alignment horizontal="left" vertical="center"/>
    </xf>
    <xf numFmtId="49" fontId="23" fillId="0" borderId="2" xfId="51" applyNumberFormat="1" applyFont="1" applyFill="1" applyBorder="1" applyAlignment="1">
      <alignment horizontal="left" vertical="center" wrapText="1"/>
    </xf>
    <xf numFmtId="0" fontId="0" fillId="0" borderId="0" xfId="51" applyFont="1" applyFill="1" applyAlignment="1"/>
    <xf numFmtId="181" fontId="23" fillId="0" borderId="1" xfId="51" applyNumberFormat="1" applyFont="1" applyFill="1" applyBorder="1" applyAlignment="1" applyProtection="1">
      <alignment horizontal="right" vertical="center"/>
    </xf>
    <xf numFmtId="0" fontId="25" fillId="0" borderId="0" xfId="90" applyFont="1" applyFill="1">
      <alignment vertical="center"/>
    </xf>
    <xf numFmtId="0" fontId="0" fillId="0" borderId="0" xfId="90" applyFont="1" applyFill="1">
      <alignment vertical="center"/>
    </xf>
    <xf numFmtId="0" fontId="29" fillId="0" borderId="0" xfId="90" applyFill="1">
      <alignment vertical="center"/>
    </xf>
    <xf numFmtId="0" fontId="26" fillId="0" borderId="0" xfId="90" applyFont="1" applyFill="1" applyAlignment="1">
      <alignment vertical="center"/>
    </xf>
    <xf numFmtId="0" fontId="23" fillId="0" borderId="0" xfId="90" applyFont="1" applyFill="1" applyAlignment="1">
      <alignment horizontal="right" vertical="center"/>
    </xf>
    <xf numFmtId="0" fontId="24" fillId="0" borderId="2" xfId="90" applyFont="1" applyFill="1" applyBorder="1" applyAlignment="1">
      <alignment horizontal="center" vertical="center"/>
    </xf>
    <xf numFmtId="0" fontId="24" fillId="0" borderId="2" xfId="90" applyFont="1" applyFill="1" applyBorder="1" applyAlignment="1">
      <alignment horizontal="center" vertical="center" wrapText="1"/>
    </xf>
    <xf numFmtId="0" fontId="0" fillId="0" borderId="2" xfId="90" applyFont="1" applyFill="1" applyBorder="1" applyAlignment="1">
      <alignment horizontal="center" vertical="center"/>
    </xf>
    <xf numFmtId="179" fontId="0" fillId="0" borderId="2" xfId="90" applyNumberFormat="1" applyFont="1" applyFill="1" applyBorder="1" applyAlignment="1">
      <alignment horizontal="right" vertical="center"/>
    </xf>
    <xf numFmtId="0" fontId="0" fillId="0" borderId="2" xfId="90" applyFont="1" applyFill="1" applyBorder="1">
      <alignment vertical="center"/>
    </xf>
    <xf numFmtId="0" fontId="27" fillId="0" borderId="0" xfId="110" applyFont="1" applyFill="1" applyBorder="1" applyAlignment="1">
      <alignment horizontal="center" vertical="center"/>
    </xf>
    <xf numFmtId="0" fontId="1" fillId="0" borderId="0" xfId="110" applyFill="1">
      <alignment vertical="center"/>
    </xf>
    <xf numFmtId="0" fontId="21" fillId="0" borderId="22" xfId="110" applyFont="1" applyFill="1" applyBorder="1" applyAlignment="1">
      <alignment horizontal="center" vertical="center" wrapText="1"/>
    </xf>
    <xf numFmtId="0" fontId="21" fillId="0" borderId="23" xfId="110" applyFont="1" applyFill="1" applyBorder="1" applyAlignment="1">
      <alignment horizontal="center" vertical="center" wrapText="1"/>
    </xf>
    <xf numFmtId="0" fontId="23" fillId="0" borderId="0" xfId="107" applyFont="1" applyFill="1" applyAlignment="1">
      <alignment vertical="center"/>
    </xf>
    <xf numFmtId="0" fontId="19" fillId="0" borderId="0" xfId="108" applyFill="1" applyAlignment="1">
      <alignment vertical="center"/>
    </xf>
    <xf numFmtId="0" fontId="0" fillId="0" borderId="0" xfId="108" applyFont="1" applyFill="1" applyAlignment="1"/>
    <xf numFmtId="0" fontId="23" fillId="0" borderId="0" xfId="108" applyFont="1" applyFill="1" applyAlignment="1"/>
    <xf numFmtId="0" fontId="19" fillId="0" borderId="0" xfId="108" applyFill="1" applyAlignment="1">
      <alignment wrapText="1"/>
    </xf>
    <xf numFmtId="0" fontId="19" fillId="0" borderId="0" xfId="108" applyFill="1" applyAlignment="1"/>
    <xf numFmtId="183" fontId="23" fillId="0" borderId="0" xfId="108" applyNumberFormat="1" applyFont="1" applyFill="1" applyBorder="1" applyAlignment="1" applyProtection="1">
      <alignment vertical="center" wrapText="1"/>
    </xf>
    <xf numFmtId="183" fontId="26" fillId="0" borderId="0" xfId="108" applyNumberFormat="1" applyFont="1" applyFill="1" applyBorder="1" applyAlignment="1" applyProtection="1">
      <alignment vertical="center" wrapText="1"/>
    </xf>
    <xf numFmtId="183" fontId="23" fillId="0" borderId="2" xfId="108" applyNumberFormat="1" applyFont="1" applyFill="1" applyBorder="1" applyAlignment="1" applyProtection="1">
      <alignment horizontal="centerContinuous" vertical="center"/>
    </xf>
    <xf numFmtId="181" fontId="23" fillId="0" borderId="2" xfId="108" applyNumberFormat="1" applyFont="1" applyFill="1" applyBorder="1" applyAlignment="1" applyProtection="1">
      <alignment horizontal="centerContinuous" vertical="center"/>
    </xf>
    <xf numFmtId="181" fontId="23" fillId="0" borderId="2" xfId="108" applyNumberFormat="1" applyFont="1" applyFill="1" applyBorder="1" applyAlignment="1" applyProtection="1">
      <alignment horizontal="center" vertical="center" wrapText="1"/>
    </xf>
    <xf numFmtId="184" fontId="23" fillId="0" borderId="3" xfId="105" applyNumberFormat="1" applyFont="1" applyFill="1" applyBorder="1" applyAlignment="1">
      <alignment horizontal="left" vertical="center" wrapText="1"/>
    </xf>
    <xf numFmtId="176" fontId="23" fillId="0" borderId="6" xfId="105" applyNumberFormat="1" applyFont="1" applyFill="1" applyBorder="1" applyAlignment="1" applyProtection="1">
      <alignment horizontal="right" vertical="center" wrapText="1"/>
    </xf>
    <xf numFmtId="0" fontId="23" fillId="0" borderId="5" xfId="93" applyFont="1" applyFill="1" applyBorder="1" applyAlignment="1">
      <alignment vertical="center" wrapText="1"/>
    </xf>
    <xf numFmtId="176" fontId="23" fillId="0" borderId="2" xfId="108" applyNumberFormat="1" applyFont="1" applyFill="1" applyBorder="1" applyAlignment="1">
      <alignment horizontal="right" vertical="center" wrapText="1"/>
    </xf>
    <xf numFmtId="176" fontId="23" fillId="0" borderId="2" xfId="105" applyNumberFormat="1" applyFont="1" applyFill="1" applyBorder="1" applyAlignment="1" applyProtection="1">
      <alignment horizontal="right" vertical="center" wrapText="1"/>
    </xf>
    <xf numFmtId="0" fontId="23" fillId="0" borderId="2" xfId="93" applyFont="1" applyFill="1" applyBorder="1" applyAlignment="1">
      <alignment vertical="center" wrapText="1"/>
    </xf>
    <xf numFmtId="176" fontId="23" fillId="0" borderId="7" xfId="105" applyNumberFormat="1" applyFont="1" applyFill="1" applyBorder="1" applyAlignment="1" applyProtection="1">
      <alignment horizontal="right" vertical="center" wrapText="1"/>
    </xf>
    <xf numFmtId="176" fontId="23" fillId="0" borderId="8" xfId="105" applyNumberFormat="1" applyFont="1" applyFill="1" applyBorder="1" applyAlignment="1" applyProtection="1">
      <alignment horizontal="right" vertical="center" wrapText="1"/>
    </xf>
    <xf numFmtId="181" fontId="23" fillId="0" borderId="2" xfId="109" applyNumberFormat="1" applyFont="1" applyFill="1" applyBorder="1" applyAlignment="1">
      <alignment vertical="center" wrapText="1"/>
    </xf>
    <xf numFmtId="0" fontId="23" fillId="0" borderId="3" xfId="109" applyFont="1" applyFill="1" applyBorder="1" applyAlignment="1">
      <alignment vertical="center" wrapText="1"/>
    </xf>
    <xf numFmtId="0" fontId="23" fillId="0" borderId="5" xfId="109" applyFont="1" applyFill="1" applyBorder="1" applyAlignment="1">
      <alignment vertical="center" wrapText="1"/>
    </xf>
    <xf numFmtId="181" fontId="23" fillId="0" borderId="2" xfId="108" applyNumberFormat="1" applyFont="1" applyFill="1" applyBorder="1" applyAlignment="1">
      <alignment horizontal="right" vertical="center" wrapText="1"/>
    </xf>
    <xf numFmtId="0" fontId="23" fillId="0" borderId="3" xfId="108" applyFont="1" applyFill="1" applyBorder="1" applyAlignment="1">
      <alignment horizontal="left" vertical="center" wrapText="1"/>
    </xf>
    <xf numFmtId="0" fontId="23" fillId="0" borderId="5" xfId="108" applyFont="1" applyFill="1" applyBorder="1" applyAlignment="1">
      <alignment horizontal="left" vertical="center" wrapText="1"/>
    </xf>
    <xf numFmtId="0" fontId="23" fillId="0" borderId="3" xfId="105" applyFont="1" applyFill="1" applyBorder="1" applyAlignment="1">
      <alignment horizontal="center" vertical="center" wrapText="1"/>
    </xf>
    <xf numFmtId="0" fontId="23" fillId="0" borderId="3" xfId="105" applyFont="1" applyFill="1" applyBorder="1" applyAlignment="1">
      <alignment vertical="center" wrapText="1"/>
    </xf>
    <xf numFmtId="179" fontId="23" fillId="0" borderId="8" xfId="105" applyNumberFormat="1" applyFont="1" applyFill="1" applyBorder="1" applyAlignment="1" applyProtection="1">
      <alignment horizontal="right" vertical="center" wrapText="1"/>
    </xf>
    <xf numFmtId="0" fontId="23" fillId="0" borderId="2" xfId="93" applyFont="1" applyFill="1" applyBorder="1" applyAlignment="1">
      <alignment horizontal="center" vertical="center" wrapText="1"/>
    </xf>
    <xf numFmtId="0" fontId="0" fillId="0" borderId="0" xfId="108" applyFont="1" applyFill="1" applyAlignment="1">
      <alignment wrapText="1"/>
    </xf>
    <xf numFmtId="0" fontId="29" fillId="0" borderId="0" xfId="109" applyFill="1">
      <alignment vertical="center"/>
    </xf>
    <xf numFmtId="0" fontId="29" fillId="0" borderId="0" xfId="109" applyFill="1" applyAlignment="1">
      <alignment vertical="center"/>
    </xf>
    <xf numFmtId="0" fontId="23" fillId="0" borderId="2" xfId="108" applyFont="1" applyFill="1" applyBorder="1" applyAlignment="1">
      <alignment horizontal="centerContinuous"/>
    </xf>
    <xf numFmtId="0" fontId="23" fillId="0" borderId="2" xfId="108" applyFont="1" applyFill="1" applyBorder="1" applyAlignment="1">
      <alignment horizontal="centerContinuous" vertical="center"/>
    </xf>
    <xf numFmtId="49" fontId="23" fillId="0" borderId="2" xfId="108" applyNumberFormat="1" applyFont="1" applyFill="1" applyBorder="1" applyAlignment="1">
      <alignment horizontal="center" vertical="center"/>
    </xf>
    <xf numFmtId="176" fontId="23" fillId="0" borderId="2" xfId="108" applyNumberFormat="1" applyFont="1" applyFill="1" applyBorder="1" applyAlignment="1">
      <alignment horizontal="right" vertical="center"/>
    </xf>
    <xf numFmtId="0" fontId="23" fillId="0" borderId="0" xfId="109" applyFont="1" applyFill="1">
      <alignment vertical="center"/>
    </xf>
    <xf numFmtId="176" fontId="23" fillId="0" borderId="2" xfId="108" applyNumberFormat="1" applyFont="1" applyFill="1" applyBorder="1" applyAlignment="1" applyProtection="1">
      <alignment horizontal="right" vertical="center" wrapText="1"/>
    </xf>
    <xf numFmtId="0" fontId="19" fillId="0" borderId="0" xfId="106" applyFill="1" applyAlignment="1"/>
    <xf numFmtId="0" fontId="23" fillId="0" borderId="0" xfId="106" applyFont="1" applyFill="1" applyAlignment="1">
      <alignment vertical="center"/>
    </xf>
    <xf numFmtId="0" fontId="23" fillId="0" borderId="2" xfId="106" applyFont="1" applyFill="1" applyBorder="1" applyAlignment="1">
      <alignment horizontal="center" vertical="center"/>
    </xf>
    <xf numFmtId="0" fontId="23" fillId="0" borderId="6" xfId="106" applyFont="1" applyFill="1" applyBorder="1" applyAlignment="1">
      <alignment horizontal="center" vertical="center"/>
    </xf>
    <xf numFmtId="176" fontId="23" fillId="0" borderId="3" xfId="106" applyNumberFormat="1" applyFont="1" applyFill="1" applyBorder="1" applyAlignment="1" applyProtection="1">
      <alignment horizontal="right" vertical="center" wrapText="1"/>
    </xf>
    <xf numFmtId="176" fontId="23" fillId="0" borderId="2" xfId="106" applyNumberFormat="1" applyFont="1" applyFill="1" applyBorder="1" applyAlignment="1" applyProtection="1">
      <alignment horizontal="right" vertical="center" wrapText="1"/>
    </xf>
    <xf numFmtId="49" fontId="19" fillId="0" borderId="5" xfId="106" applyNumberFormat="1" applyFont="1" applyFill="1" applyBorder="1" applyAlignment="1">
      <alignment horizontal="center" vertical="center" wrapText="1"/>
    </xf>
    <xf numFmtId="0" fontId="19" fillId="0" borderId="0" xfId="106" applyFill="1" applyAlignment="1">
      <alignment horizontal="right" vertical="center"/>
    </xf>
    <xf numFmtId="176" fontId="19" fillId="0" borderId="3" xfId="106" applyNumberFormat="1" applyFont="1" applyFill="1" applyBorder="1" applyAlignment="1" applyProtection="1">
      <alignment horizontal="right" vertical="center" wrapText="1"/>
    </xf>
    <xf numFmtId="176" fontId="19" fillId="0" borderId="2" xfId="106" applyNumberFormat="1" applyFont="1" applyFill="1" applyBorder="1" applyAlignment="1" applyProtection="1">
      <alignment horizontal="right" vertical="center" wrapText="1"/>
    </xf>
    <xf numFmtId="0" fontId="19" fillId="0" borderId="0" xfId="105" applyFill="1" applyAlignment="1"/>
    <xf numFmtId="49" fontId="23" fillId="0" borderId="0" xfId="105" applyNumberFormat="1" applyFont="1" applyFill="1" applyBorder="1" applyAlignment="1" applyProtection="1">
      <alignment vertical="center"/>
    </xf>
    <xf numFmtId="49" fontId="23" fillId="0" borderId="0" xfId="105" applyNumberFormat="1" applyFont="1" applyFill="1" applyBorder="1" applyAlignment="1" applyProtection="1">
      <alignment horizontal="left" vertical="center"/>
    </xf>
    <xf numFmtId="49" fontId="23" fillId="0" borderId="1" xfId="105" applyNumberFormat="1" applyFont="1" applyFill="1" applyBorder="1" applyAlignment="1" applyProtection="1">
      <alignment horizontal="left" vertical="center"/>
    </xf>
    <xf numFmtId="0" fontId="23" fillId="0" borderId="0" xfId="105" applyFont="1" applyFill="1" applyAlignment="1">
      <alignment horizontal="right" vertical="center"/>
    </xf>
    <xf numFmtId="0" fontId="23" fillId="0" borderId="0" xfId="105" applyFont="1" applyFill="1" applyAlignment="1"/>
    <xf numFmtId="0" fontId="28" fillId="0" borderId="34" xfId="105" applyFont="1" applyFill="1" applyBorder="1" applyAlignment="1">
      <alignment horizontal="center" vertical="center"/>
    </xf>
    <xf numFmtId="184" fontId="23" fillId="0" borderId="4" xfId="105" applyNumberFormat="1" applyFont="1" applyFill="1" applyBorder="1" applyAlignment="1">
      <alignment horizontal="left" vertical="center"/>
    </xf>
    <xf numFmtId="176" fontId="23" fillId="0" borderId="34" xfId="105" applyNumberFormat="1" applyFont="1" applyFill="1" applyBorder="1" applyAlignment="1" applyProtection="1">
      <alignment horizontal="right" vertical="center" wrapText="1"/>
    </xf>
    <xf numFmtId="184" fontId="23" fillId="0" borderId="4" xfId="105" applyNumberFormat="1" applyFont="1" applyFill="1" applyBorder="1" applyAlignment="1" applyProtection="1">
      <alignment horizontal="left" vertical="center"/>
    </xf>
    <xf numFmtId="179" fontId="23" fillId="0" borderId="6" xfId="105" applyNumberFormat="1" applyFont="1" applyFill="1" applyBorder="1" applyAlignment="1" applyProtection="1">
      <alignment horizontal="right" vertical="center" wrapText="1"/>
    </xf>
    <xf numFmtId="184" fontId="23" fillId="0" borderId="2" xfId="105" applyNumberFormat="1" applyFont="1" applyFill="1" applyBorder="1" applyAlignment="1" applyProtection="1">
      <alignment horizontal="left" vertical="center"/>
    </xf>
    <xf numFmtId="179" fontId="23" fillId="0" borderId="2" xfId="105" applyNumberFormat="1" applyFont="1" applyFill="1" applyBorder="1" applyAlignment="1"/>
    <xf numFmtId="179" fontId="23" fillId="0" borderId="34" xfId="105" applyNumberFormat="1" applyFont="1" applyFill="1" applyBorder="1" applyAlignment="1"/>
    <xf numFmtId="0" fontId="23" fillId="0" borderId="34" xfId="105" applyFont="1" applyFill="1" applyBorder="1" applyAlignment="1"/>
    <xf numFmtId="185" fontId="23" fillId="0" borderId="2" xfId="105" applyNumberFormat="1" applyFont="1" applyFill="1" applyBorder="1" applyAlignment="1" applyProtection="1">
      <alignment horizontal="right" vertical="center" wrapText="1"/>
    </xf>
    <xf numFmtId="0" fontId="23" fillId="0" borderId="2" xfId="105" applyFont="1" applyFill="1" applyBorder="1" applyAlignment="1"/>
    <xf numFmtId="179" fontId="23" fillId="0" borderId="2" xfId="105" applyNumberFormat="1" applyFont="1" applyFill="1" applyBorder="1" applyAlignment="1" applyProtection="1">
      <alignment horizontal="right" vertical="center"/>
    </xf>
    <xf numFmtId="179" fontId="23" fillId="0" borderId="34" xfId="105" applyNumberFormat="1" applyFont="1" applyFill="1" applyBorder="1" applyAlignment="1" applyProtection="1">
      <alignment horizontal="right" vertical="center"/>
    </xf>
    <xf numFmtId="185" fontId="23" fillId="0" borderId="8" xfId="105" applyNumberFormat="1" applyFont="1" applyFill="1" applyBorder="1" applyAlignment="1" applyProtection="1">
      <alignment horizontal="right" vertical="center" wrapText="1"/>
    </xf>
    <xf numFmtId="0" fontId="23" fillId="0" borderId="5" xfId="105" applyFont="1" applyFill="1" applyBorder="1" applyAlignment="1">
      <alignment horizontal="left" vertical="center"/>
    </xf>
    <xf numFmtId="0" fontId="23" fillId="0" borderId="2" xfId="105" applyFont="1" applyFill="1" applyBorder="1" applyAlignment="1">
      <alignment horizontal="center" vertical="center" wrapText="1"/>
    </xf>
    <xf numFmtId="0" fontId="23" fillId="0" borderId="2" xfId="105" applyFont="1" applyFill="1" applyBorder="1" applyAlignment="1">
      <alignment horizontal="center" vertical="center"/>
    </xf>
    <xf numFmtId="0" fontId="23" fillId="0" borderId="34" xfId="0" applyFont="1" applyFill="1" applyBorder="1">
      <alignment vertical="center"/>
    </xf>
    <xf numFmtId="0" fontId="23" fillId="0" borderId="4" xfId="105" applyFont="1" applyFill="1" applyBorder="1" applyAlignment="1">
      <alignment vertical="center"/>
    </xf>
    <xf numFmtId="179" fontId="23" fillId="0" borderId="2" xfId="105" applyNumberFormat="1" applyFont="1" applyFill="1" applyBorder="1" applyAlignment="1" applyProtection="1">
      <alignment horizontal="right" vertical="center" wrapText="1"/>
    </xf>
    <xf numFmtId="179" fontId="23" fillId="0" borderId="7" xfId="105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>
      <alignment vertical="center"/>
    </xf>
    <xf numFmtId="0" fontId="23" fillId="0" borderId="4" xfId="105" applyFont="1" applyFill="1" applyBorder="1" applyAlignment="1">
      <alignment horizontal="center" vertical="center"/>
    </xf>
    <xf numFmtId="179" fontId="48" fillId="0" borderId="2" xfId="162" applyNumberFormat="1" applyFont="1" applyFill="1" applyBorder="1" applyAlignment="1">
      <alignment horizontal="right" vertical="center" wrapText="1"/>
    </xf>
    <xf numFmtId="0" fontId="1" fillId="0" borderId="2" xfId="110" applyFill="1" applyBorder="1">
      <alignment vertical="center"/>
    </xf>
    <xf numFmtId="49" fontId="49" fillId="24" borderId="2" xfId="191" applyNumberFormat="1" applyFont="1" applyFill="1" applyBorder="1" applyAlignment="1">
      <alignment horizontal="center" vertical="center" wrapText="1"/>
    </xf>
    <xf numFmtId="0" fontId="23" fillId="0" borderId="2" xfId="108" applyFont="1" applyFill="1" applyBorder="1" applyAlignment="1"/>
    <xf numFmtId="0" fontId="0" fillId="0" borderId="2" xfId="107" applyFont="1" applyFill="1" applyBorder="1">
      <alignment vertical="center"/>
    </xf>
    <xf numFmtId="187" fontId="48" fillId="0" borderId="3" xfId="0" applyNumberFormat="1" applyFont="1" applyFill="1" applyBorder="1" applyAlignment="1" applyProtection="1">
      <alignment horizontal="left" vertical="top" wrapText="1"/>
    </xf>
    <xf numFmtId="0" fontId="19" fillId="0" borderId="2" xfId="106" applyFill="1" applyBorder="1" applyAlignment="1"/>
    <xf numFmtId="0" fontId="19" fillId="0" borderId="2" xfId="105" applyFill="1" applyBorder="1" applyAlignment="1"/>
    <xf numFmtId="184" fontId="23" fillId="0" borderId="3" xfId="105" applyNumberFormat="1" applyFont="1" applyFill="1" applyBorder="1" applyAlignment="1" applyProtection="1">
      <alignment horizontal="left" vertical="center"/>
    </xf>
    <xf numFmtId="179" fontId="48" fillId="0" borderId="2" xfId="162" applyNumberFormat="1" applyFont="1" applyFill="1" applyBorder="1" applyAlignment="1">
      <alignment horizontal="right" vertical="center" wrapText="1"/>
    </xf>
    <xf numFmtId="4" fontId="23" fillId="0" borderId="2" xfId="0" applyNumberFormat="1" applyFont="1" applyFill="1" applyBorder="1" applyAlignment="1" applyProtection="1">
      <alignment vertical="center"/>
    </xf>
    <xf numFmtId="4" fontId="23" fillId="0" borderId="2" xfId="0" applyNumberFormat="1" applyFont="1" applyFill="1" applyBorder="1" applyAlignment="1" applyProtection="1">
      <alignment horizontal="right" vertical="center"/>
    </xf>
    <xf numFmtId="49" fontId="48" fillId="0" borderId="2" xfId="165" applyNumberFormat="1" applyFont="1" applyFill="1" applyBorder="1" applyAlignment="1" applyProtection="1">
      <alignment horizontal="center" vertical="center" wrapText="1"/>
    </xf>
    <xf numFmtId="0" fontId="48" fillId="0" borderId="2" xfId="165" applyNumberFormat="1" applyFont="1" applyFill="1" applyBorder="1" applyAlignment="1" applyProtection="1">
      <alignment horizontal="left" vertical="center" wrapText="1"/>
    </xf>
    <xf numFmtId="49" fontId="48" fillId="0" borderId="3" xfId="0" applyNumberFormat="1" applyFont="1" applyFill="1" applyBorder="1" applyAlignment="1" applyProtection="1">
      <alignment vertical="center"/>
    </xf>
    <xf numFmtId="4" fontId="48" fillId="0" borderId="2" xfId="0" applyNumberFormat="1" applyFont="1" applyFill="1" applyBorder="1" applyAlignment="1" applyProtection="1">
      <alignment horizontal="right" vertical="center"/>
    </xf>
    <xf numFmtId="0" fontId="33" fillId="0" borderId="2" xfId="165" applyBorder="1" applyAlignment="1"/>
    <xf numFmtId="4" fontId="48" fillId="0" borderId="2" xfId="0" applyNumberFormat="1" applyFont="1" applyFill="1" applyBorder="1" applyAlignment="1" applyProtection="1">
      <alignment horizontal="right" vertical="center"/>
    </xf>
    <xf numFmtId="49" fontId="48" fillId="0" borderId="3" xfId="190" applyNumberFormat="1" applyFont="1" applyFill="1" applyBorder="1" applyAlignment="1" applyProtection="1">
      <alignment vertical="center"/>
    </xf>
    <xf numFmtId="49" fontId="51" fillId="0" borderId="3" xfId="190" applyNumberFormat="1" applyFont="1" applyFill="1" applyBorder="1" applyAlignment="1" applyProtection="1">
      <alignment vertical="center"/>
    </xf>
    <xf numFmtId="49" fontId="51" fillId="0" borderId="3" xfId="190" applyNumberFormat="1" applyFont="1" applyFill="1" applyBorder="1" applyAlignment="1" applyProtection="1">
      <alignment horizontal="center" vertical="center"/>
    </xf>
    <xf numFmtId="49" fontId="51" fillId="0" borderId="3" xfId="190" applyNumberFormat="1" applyFont="1" applyFill="1" applyBorder="1" applyAlignment="1" applyProtection="1">
      <alignment horizontal="left" vertical="center"/>
    </xf>
    <xf numFmtId="187" fontId="51" fillId="0" borderId="2" xfId="190" applyNumberFormat="1" applyFont="1" applyFill="1" applyBorder="1" applyAlignment="1" applyProtection="1">
      <alignment vertical="center"/>
    </xf>
    <xf numFmtId="176" fontId="51" fillId="0" borderId="2" xfId="166" applyNumberFormat="1" applyFont="1" applyFill="1" applyBorder="1" applyAlignment="1" applyProtection="1">
      <alignment horizontal="right" vertical="center" wrapText="1"/>
    </xf>
    <xf numFmtId="49" fontId="48" fillId="0" borderId="3" xfId="190" applyNumberFormat="1" applyFont="1" applyFill="1" applyBorder="1" applyAlignment="1" applyProtection="1">
      <alignment horizontal="center" vertical="center"/>
    </xf>
    <xf numFmtId="49" fontId="48" fillId="0" borderId="3" xfId="190" applyNumberFormat="1" applyFont="1" applyFill="1" applyBorder="1" applyAlignment="1" applyProtection="1">
      <alignment horizontal="left" vertical="center"/>
    </xf>
    <xf numFmtId="187" fontId="48" fillId="0" borderId="2" xfId="190" applyNumberFormat="1" applyFont="1" applyFill="1" applyBorder="1" applyAlignment="1" applyProtection="1">
      <alignment vertical="center" wrapText="1"/>
    </xf>
    <xf numFmtId="176" fontId="33" fillId="0" borderId="2" xfId="166" applyNumberFormat="1" applyBorder="1" applyAlignment="1"/>
    <xf numFmtId="176" fontId="48" fillId="24" borderId="2" xfId="163" applyNumberFormat="1" applyFont="1" applyFill="1" applyBorder="1" applyAlignment="1">
      <alignment horizontal="right" vertical="center" wrapText="1"/>
    </xf>
    <xf numFmtId="4" fontId="48" fillId="0" borderId="2" xfId="190" applyNumberFormat="1" applyFont="1" applyFill="1" applyBorder="1" applyAlignment="1" applyProtection="1">
      <alignment vertical="center"/>
    </xf>
    <xf numFmtId="0" fontId="50" fillId="0" borderId="0" xfId="164" applyFont="1" applyFill="1" applyAlignment="1"/>
    <xf numFmtId="176" fontId="48" fillId="0" borderId="2" xfId="164" applyNumberFormat="1" applyFont="1" applyFill="1" applyBorder="1" applyAlignment="1" applyProtection="1">
      <alignment horizontal="center" vertical="center" wrapText="1"/>
    </xf>
    <xf numFmtId="176" fontId="48" fillId="0" borderId="2" xfId="164" applyNumberFormat="1" applyFont="1" applyFill="1" applyBorder="1" applyAlignment="1" applyProtection="1">
      <alignment horizontal="center" vertical="center"/>
    </xf>
    <xf numFmtId="176" fontId="48" fillId="0" borderId="2" xfId="164" applyNumberFormat="1" applyFont="1" applyFill="1" applyBorder="1" applyAlignment="1" applyProtection="1">
      <alignment horizontal="right" vertical="center" wrapText="1"/>
    </xf>
    <xf numFmtId="49" fontId="48" fillId="0" borderId="3" xfId="190" applyNumberFormat="1" applyFont="1" applyFill="1" applyBorder="1" applyAlignment="1" applyProtection="1">
      <alignment vertical="center"/>
    </xf>
    <xf numFmtId="49" fontId="48" fillId="0" borderId="2" xfId="190" applyNumberFormat="1" applyFont="1" applyFill="1" applyBorder="1" applyAlignment="1" applyProtection="1">
      <alignment vertical="center"/>
    </xf>
    <xf numFmtId="4" fontId="48" fillId="0" borderId="2" xfId="190" applyNumberFormat="1" applyFont="1" applyFill="1" applyBorder="1" applyAlignment="1" applyProtection="1">
      <alignment vertical="center"/>
    </xf>
    <xf numFmtId="187" fontId="48" fillId="0" borderId="3" xfId="190" applyNumberFormat="1" applyFont="1" applyFill="1" applyBorder="1" applyAlignment="1" applyProtection="1">
      <alignment vertical="center"/>
    </xf>
    <xf numFmtId="0" fontId="50" fillId="0" borderId="2" xfId="164" applyFont="1" applyFill="1" applyBorder="1" applyAlignment="1"/>
    <xf numFmtId="0" fontId="50" fillId="0" borderId="2" xfId="164" applyFont="1" applyBorder="1" applyAlignment="1"/>
    <xf numFmtId="179" fontId="48" fillId="0" borderId="2" xfId="164" applyNumberFormat="1" applyFont="1" applyFill="1" applyBorder="1" applyAlignment="1"/>
    <xf numFmtId="176" fontId="48" fillId="0" borderId="3" xfId="164" applyNumberFormat="1" applyFont="1" applyFill="1" applyBorder="1" applyAlignment="1" applyProtection="1">
      <alignment horizontal="center" vertical="center"/>
    </xf>
    <xf numFmtId="176" fontId="48" fillId="0" borderId="5" xfId="164" applyNumberFormat="1" applyFont="1" applyFill="1" applyBorder="1" applyAlignment="1" applyProtection="1">
      <alignment horizontal="center" vertical="center"/>
    </xf>
    <xf numFmtId="176" fontId="48" fillId="0" borderId="2" xfId="164" applyNumberFormat="1" applyFont="1" applyFill="1" applyBorder="1" applyAlignment="1" applyProtection="1">
      <alignment horizontal="right" vertical="center" wrapText="1"/>
    </xf>
    <xf numFmtId="176" fontId="48" fillId="0" borderId="2" xfId="164" applyNumberFormat="1" applyFont="1" applyFill="1" applyBorder="1" applyAlignment="1" applyProtection="1">
      <alignment horizontal="right" vertical="center" wrapText="1"/>
    </xf>
    <xf numFmtId="176" fontId="49" fillId="24" borderId="2" xfId="191" applyNumberFormat="1" applyFont="1" applyFill="1" applyBorder="1" applyAlignment="1">
      <alignment horizontal="center" vertical="center" wrapText="1"/>
    </xf>
    <xf numFmtId="176" fontId="49" fillId="24" borderId="2" xfId="191" applyNumberFormat="1" applyFont="1" applyFill="1" applyBorder="1" applyAlignment="1">
      <alignment vertical="center" wrapText="1"/>
    </xf>
    <xf numFmtId="186" fontId="49" fillId="24" borderId="2" xfId="191" applyNumberFormat="1" applyFont="1" applyFill="1" applyBorder="1" applyAlignment="1">
      <alignment horizontal="center" vertical="center" wrapText="1"/>
    </xf>
    <xf numFmtId="4" fontId="48" fillId="0" borderId="2" xfId="190" applyNumberFormat="1" applyFont="1" applyFill="1" applyBorder="1" applyAlignment="1" applyProtection="1">
      <alignment vertical="center"/>
    </xf>
    <xf numFmtId="4" fontId="48" fillId="0" borderId="2" xfId="190" applyNumberFormat="1" applyFont="1" applyFill="1" applyBorder="1" applyAlignment="1" applyProtection="1">
      <alignment horizontal="right" vertical="center"/>
    </xf>
    <xf numFmtId="176" fontId="52" fillId="24" borderId="2" xfId="191" applyNumberFormat="1" applyFont="1" applyFill="1" applyBorder="1" applyAlignment="1">
      <alignment vertical="center" wrapText="1"/>
    </xf>
    <xf numFmtId="0" fontId="49" fillId="24" borderId="2" xfId="191" applyFont="1" applyFill="1" applyBorder="1">
      <alignment vertical="center"/>
    </xf>
    <xf numFmtId="186" fontId="53" fillId="24" borderId="2" xfId="191" applyNumberFormat="1" applyFont="1" applyFill="1" applyBorder="1" applyAlignment="1">
      <alignment horizontal="center" vertical="center" wrapText="1"/>
    </xf>
    <xf numFmtId="186" fontId="48" fillId="24" borderId="2" xfId="191" applyNumberFormat="1" applyFont="1" applyFill="1" applyBorder="1" applyAlignment="1">
      <alignment horizontal="center" vertical="center" wrapText="1"/>
    </xf>
    <xf numFmtId="49" fontId="48" fillId="24" borderId="2" xfId="191" applyNumberFormat="1" applyFont="1" applyFill="1" applyBorder="1" applyAlignment="1">
      <alignment horizontal="center" vertical="center" wrapText="1"/>
    </xf>
    <xf numFmtId="176" fontId="48" fillId="24" borderId="2" xfId="191" applyNumberFormat="1" applyFont="1" applyFill="1" applyBorder="1" applyAlignment="1">
      <alignment vertical="center" wrapText="1"/>
    </xf>
    <xf numFmtId="186" fontId="54" fillId="24" borderId="2" xfId="191" applyNumberFormat="1" applyFont="1" applyFill="1" applyBorder="1" applyAlignment="1">
      <alignment horizontal="center" vertical="center" wrapText="1"/>
    </xf>
    <xf numFmtId="49" fontId="48" fillId="0" borderId="2" xfId="51" applyNumberFormat="1" applyFont="1" applyFill="1" applyBorder="1" applyAlignment="1">
      <alignment horizontal="right" vertical="center"/>
    </xf>
    <xf numFmtId="49" fontId="55" fillId="0" borderId="2" xfId="104" applyNumberFormat="1" applyFont="1" applyFill="1" applyBorder="1" applyAlignment="1">
      <alignment horizontal="right" vertical="center" wrapText="1"/>
    </xf>
    <xf numFmtId="49" fontId="50" fillId="0" borderId="2" xfId="104" applyNumberFormat="1" applyFont="1" applyFill="1" applyBorder="1" applyAlignment="1">
      <alignment horizontal="right" vertical="center" wrapText="1"/>
    </xf>
    <xf numFmtId="49" fontId="29" fillId="0" borderId="2" xfId="104" applyNumberFormat="1" applyFill="1" applyBorder="1" applyAlignment="1">
      <alignment horizontal="right" vertical="center" wrapText="1"/>
    </xf>
    <xf numFmtId="176" fontId="49" fillId="24" borderId="2" xfId="191" applyNumberFormat="1" applyFont="1" applyFill="1" applyBorder="1" applyAlignment="1">
      <alignment vertical="center" wrapText="1"/>
    </xf>
    <xf numFmtId="186" fontId="49" fillId="24" borderId="2" xfId="191" applyNumberFormat="1" applyFont="1" applyFill="1" applyBorder="1" applyAlignment="1">
      <alignment horizontal="center" vertical="center" wrapText="1"/>
    </xf>
    <xf numFmtId="176" fontId="48" fillId="24" borderId="2" xfId="190" applyNumberFormat="1" applyFont="1" applyFill="1" applyBorder="1" applyAlignment="1">
      <alignment horizontal="center" vertical="center"/>
    </xf>
    <xf numFmtId="0" fontId="28" fillId="0" borderId="6" xfId="105" applyFont="1" applyFill="1" applyBorder="1" applyAlignment="1">
      <alignment horizontal="center" vertical="center" wrapText="1"/>
    </xf>
    <xf numFmtId="0" fontId="28" fillId="0" borderId="8" xfId="105" applyFont="1" applyFill="1" applyBorder="1" applyAlignment="1">
      <alignment horizontal="center" vertical="center" wrapText="1"/>
    </xf>
    <xf numFmtId="0" fontId="22" fillId="0" borderId="0" xfId="105" applyFont="1" applyFill="1" applyAlignment="1">
      <alignment horizontal="center" vertical="center"/>
    </xf>
    <xf numFmtId="49" fontId="28" fillId="0" borderId="2" xfId="105" applyNumberFormat="1" applyFont="1" applyFill="1" applyBorder="1" applyAlignment="1" applyProtection="1">
      <alignment horizontal="center" vertical="center"/>
    </xf>
    <xf numFmtId="49" fontId="28" fillId="0" borderId="5" xfId="105" applyNumberFormat="1" applyFont="1" applyFill="1" applyBorder="1" applyAlignment="1" applyProtection="1">
      <alignment horizontal="center" vertical="center"/>
    </xf>
    <xf numFmtId="0" fontId="28" fillId="0" borderId="3" xfId="105" applyFont="1" applyFill="1" applyBorder="1" applyAlignment="1">
      <alignment horizontal="center" vertical="center"/>
    </xf>
    <xf numFmtId="0" fontId="28" fillId="0" borderId="5" xfId="105" applyFont="1" applyFill="1" applyBorder="1" applyAlignment="1">
      <alignment horizontal="center" vertical="center"/>
    </xf>
    <xf numFmtId="0" fontId="28" fillId="0" borderId="2" xfId="105" applyFont="1" applyFill="1" applyBorder="1" applyAlignment="1">
      <alignment horizontal="center" vertical="center"/>
    </xf>
    <xf numFmtId="0" fontId="28" fillId="0" borderId="7" xfId="105" applyFont="1" applyFill="1" applyBorder="1" applyAlignment="1">
      <alignment horizontal="center" vertical="center"/>
    </xf>
    <xf numFmtId="0" fontId="28" fillId="0" borderId="8" xfId="105" applyFont="1" applyFill="1" applyBorder="1" applyAlignment="1">
      <alignment horizontal="center" vertical="center"/>
    </xf>
    <xf numFmtId="0" fontId="28" fillId="0" borderId="6" xfId="105" applyFont="1" applyFill="1" applyBorder="1" applyAlignment="1">
      <alignment horizontal="center" vertical="center"/>
    </xf>
    <xf numFmtId="49" fontId="19" fillId="0" borderId="2" xfId="106" applyNumberFormat="1" applyFill="1" applyBorder="1" applyAlignment="1">
      <alignment horizontal="center" vertical="center" wrapText="1"/>
    </xf>
    <xf numFmtId="49" fontId="19" fillId="0" borderId="2" xfId="106" applyNumberFormat="1" applyFont="1" applyFill="1" applyBorder="1" applyAlignment="1">
      <alignment horizontal="center" vertical="center" wrapText="1"/>
    </xf>
    <xf numFmtId="0" fontId="23" fillId="0" borderId="2" xfId="106" applyFont="1" applyFill="1" applyBorder="1" applyAlignment="1">
      <alignment horizontal="center" vertical="center"/>
    </xf>
    <xf numFmtId="49" fontId="19" fillId="0" borderId="6" xfId="106" applyNumberFormat="1" applyFont="1" applyFill="1" applyBorder="1" applyAlignment="1">
      <alignment horizontal="center" vertical="center" wrapText="1"/>
    </xf>
    <xf numFmtId="49" fontId="19" fillId="0" borderId="7" xfId="106" applyNumberFormat="1" applyFont="1" applyFill="1" applyBorder="1" applyAlignment="1">
      <alignment horizontal="center" vertical="center" wrapText="1"/>
    </xf>
    <xf numFmtId="49" fontId="19" fillId="0" borderId="8" xfId="106" applyNumberFormat="1" applyFont="1" applyFill="1" applyBorder="1" applyAlignment="1">
      <alignment horizontal="center" vertical="center" wrapText="1"/>
    </xf>
    <xf numFmtId="0" fontId="23" fillId="0" borderId="2" xfId="106" applyNumberFormat="1" applyFont="1" applyFill="1" applyBorder="1" applyAlignment="1" applyProtection="1">
      <alignment horizontal="center" vertical="center"/>
    </xf>
    <xf numFmtId="0" fontId="23" fillId="0" borderId="2" xfId="106" applyNumberFormat="1" applyFont="1" applyFill="1" applyBorder="1" applyAlignment="1" applyProtection="1">
      <alignment horizontal="center" vertical="center" wrapText="1"/>
    </xf>
    <xf numFmtId="0" fontId="22" fillId="0" borderId="0" xfId="106" applyNumberFormat="1" applyFont="1" applyFill="1" applyAlignment="1" applyProtection="1">
      <alignment horizontal="center" vertical="center"/>
    </xf>
    <xf numFmtId="0" fontId="23" fillId="0" borderId="1" xfId="106" applyFont="1" applyFill="1" applyBorder="1" applyAlignment="1">
      <alignment vertical="center"/>
    </xf>
    <xf numFmtId="49" fontId="19" fillId="0" borderId="3" xfId="106" applyNumberFormat="1" applyFont="1" applyFill="1" applyBorder="1" applyAlignment="1">
      <alignment horizontal="center" vertical="center" wrapText="1"/>
    </xf>
    <xf numFmtId="49" fontId="19" fillId="0" borderId="4" xfId="106" applyNumberFormat="1" applyFont="1" applyFill="1" applyBorder="1" applyAlignment="1">
      <alignment horizontal="center" vertical="center" wrapText="1"/>
    </xf>
    <xf numFmtId="49" fontId="19" fillId="0" borderId="5" xfId="106" applyNumberFormat="1" applyFont="1" applyFill="1" applyBorder="1" applyAlignment="1">
      <alignment horizontal="center" vertical="center" wrapText="1"/>
    </xf>
    <xf numFmtId="49" fontId="19" fillId="0" borderId="3" xfId="106" applyNumberFormat="1" applyFill="1" applyBorder="1" applyAlignment="1">
      <alignment horizontal="center" vertical="center" wrapText="1"/>
    </xf>
    <xf numFmtId="49" fontId="19" fillId="0" borderId="4" xfId="106" applyNumberFormat="1" applyFill="1" applyBorder="1" applyAlignment="1">
      <alignment horizontal="center" vertical="center" wrapText="1"/>
    </xf>
    <xf numFmtId="49" fontId="19" fillId="0" borderId="5" xfId="106" applyNumberFormat="1" applyFill="1" applyBorder="1" applyAlignment="1">
      <alignment horizontal="center" vertical="center" wrapText="1"/>
    </xf>
    <xf numFmtId="49" fontId="19" fillId="0" borderId="6" xfId="106" applyNumberFormat="1" applyFill="1" applyBorder="1" applyAlignment="1">
      <alignment horizontal="center" vertical="center" wrapText="1"/>
    </xf>
    <xf numFmtId="49" fontId="19" fillId="0" borderId="8" xfId="106" applyNumberFormat="1" applyFill="1" applyBorder="1" applyAlignment="1">
      <alignment horizontal="center" vertical="center" wrapText="1"/>
    </xf>
    <xf numFmtId="0" fontId="22" fillId="0" borderId="0" xfId="51" applyNumberFormat="1" applyFont="1" applyFill="1" applyAlignment="1" applyProtection="1">
      <alignment horizontal="center" vertical="center"/>
    </xf>
    <xf numFmtId="49" fontId="23" fillId="0" borderId="1" xfId="105" applyNumberFormat="1" applyFont="1" applyFill="1" applyBorder="1" applyAlignment="1" applyProtection="1">
      <alignment vertical="center"/>
    </xf>
    <xf numFmtId="0" fontId="23" fillId="0" borderId="3" xfId="51" applyNumberFormat="1" applyFont="1" applyFill="1" applyBorder="1" applyAlignment="1" applyProtection="1">
      <alignment horizontal="center" vertical="center"/>
    </xf>
    <xf numFmtId="0" fontId="23" fillId="0" borderId="4" xfId="51" applyNumberFormat="1" applyFont="1" applyFill="1" applyBorder="1" applyAlignment="1" applyProtection="1">
      <alignment horizontal="center" vertical="center"/>
    </xf>
    <xf numFmtId="0" fontId="23" fillId="0" borderId="5" xfId="51" applyNumberFormat="1" applyFont="1" applyFill="1" applyBorder="1" applyAlignment="1" applyProtection="1">
      <alignment horizontal="center" vertical="center"/>
    </xf>
    <xf numFmtId="0" fontId="23" fillId="0" borderId="2" xfId="51" applyNumberFormat="1" applyFont="1" applyFill="1" applyBorder="1" applyAlignment="1" applyProtection="1">
      <alignment horizontal="center" vertical="center"/>
    </xf>
    <xf numFmtId="0" fontId="23" fillId="0" borderId="2" xfId="51" applyFont="1" applyFill="1" applyBorder="1" applyAlignment="1">
      <alignment horizontal="center" vertical="center"/>
    </xf>
    <xf numFmtId="0" fontId="23" fillId="0" borderId="3" xfId="51" applyFont="1" applyFill="1" applyBorder="1" applyAlignment="1">
      <alignment horizontal="center" vertical="center"/>
    </xf>
    <xf numFmtId="0" fontId="23" fillId="0" borderId="4" xfId="51" applyFont="1" applyFill="1" applyBorder="1" applyAlignment="1">
      <alignment horizontal="center" vertical="center"/>
    </xf>
    <xf numFmtId="0" fontId="23" fillId="0" borderId="5" xfId="51" applyFont="1" applyFill="1" applyBorder="1" applyAlignment="1">
      <alignment horizontal="center" vertical="center"/>
    </xf>
    <xf numFmtId="182" fontId="23" fillId="0" borderId="2" xfId="51" applyNumberFormat="1" applyFont="1" applyFill="1" applyBorder="1" applyAlignment="1" applyProtection="1">
      <alignment horizontal="center" vertical="center"/>
    </xf>
    <xf numFmtId="178" fontId="23" fillId="0" borderId="2" xfId="51" applyNumberFormat="1" applyFont="1" applyFill="1" applyBorder="1" applyAlignment="1" applyProtection="1">
      <alignment horizontal="center" vertical="center"/>
    </xf>
    <xf numFmtId="0" fontId="23" fillId="0" borderId="6" xfId="51" applyNumberFormat="1" applyFont="1" applyFill="1" applyBorder="1" applyAlignment="1" applyProtection="1">
      <alignment horizontal="center" vertical="center"/>
    </xf>
    <xf numFmtId="0" fontId="23" fillId="0" borderId="7" xfId="51" applyNumberFormat="1" applyFont="1" applyFill="1" applyBorder="1" applyAlignment="1" applyProtection="1">
      <alignment horizontal="center" vertical="center"/>
    </xf>
    <xf numFmtId="0" fontId="23" fillId="0" borderId="8" xfId="51" applyNumberFormat="1" applyFont="1" applyFill="1" applyBorder="1" applyAlignment="1" applyProtection="1">
      <alignment horizontal="center" vertical="center"/>
    </xf>
    <xf numFmtId="0" fontId="23" fillId="0" borderId="2" xfId="51" applyNumberFormat="1" applyFont="1" applyFill="1" applyBorder="1" applyAlignment="1" applyProtection="1">
      <alignment horizontal="center" vertical="center" wrapText="1"/>
    </xf>
    <xf numFmtId="49" fontId="23" fillId="0" borderId="2" xfId="108" applyNumberFormat="1" applyFont="1" applyFill="1" applyBorder="1" applyAlignment="1">
      <alignment horizontal="center" vertical="center" wrapText="1"/>
    </xf>
    <xf numFmtId="49" fontId="23" fillId="0" borderId="6" xfId="108" applyNumberFormat="1" applyFont="1" applyFill="1" applyBorder="1" applyAlignment="1">
      <alignment horizontal="center" vertical="center" wrapText="1"/>
    </xf>
    <xf numFmtId="49" fontId="23" fillId="0" borderId="8" xfId="108" applyNumberFormat="1" applyFont="1" applyFill="1" applyBorder="1" applyAlignment="1">
      <alignment horizontal="center" vertical="center" wrapText="1"/>
    </xf>
    <xf numFmtId="0" fontId="23" fillId="0" borderId="2" xfId="108" applyFont="1" applyFill="1" applyBorder="1" applyAlignment="1">
      <alignment horizontal="center" vertical="center" wrapText="1"/>
    </xf>
    <xf numFmtId="183" fontId="23" fillId="0" borderId="29" xfId="108" applyNumberFormat="1" applyFont="1" applyFill="1" applyBorder="1" applyAlignment="1" applyProtection="1">
      <alignment horizontal="center" vertical="center" wrapText="1"/>
    </xf>
    <xf numFmtId="183" fontId="23" fillId="0" borderId="30" xfId="108" applyNumberFormat="1" applyFont="1" applyFill="1" applyBorder="1" applyAlignment="1" applyProtection="1">
      <alignment horizontal="center" vertical="center" wrapText="1"/>
    </xf>
    <xf numFmtId="183" fontId="23" fillId="0" borderId="31" xfId="108" applyNumberFormat="1" applyFont="1" applyFill="1" applyBorder="1" applyAlignment="1" applyProtection="1">
      <alignment horizontal="center" vertical="center" wrapText="1"/>
    </xf>
    <xf numFmtId="183" fontId="23" fillId="0" borderId="32" xfId="108" applyNumberFormat="1" applyFont="1" applyFill="1" applyBorder="1" applyAlignment="1" applyProtection="1">
      <alignment horizontal="center" vertical="center" wrapText="1"/>
    </xf>
    <xf numFmtId="183" fontId="23" fillId="0" borderId="33" xfId="108" applyNumberFormat="1" applyFont="1" applyFill="1" applyBorder="1" applyAlignment="1" applyProtection="1">
      <alignment horizontal="center" vertical="center" wrapText="1"/>
    </xf>
    <xf numFmtId="183" fontId="23" fillId="0" borderId="34" xfId="108" applyNumberFormat="1" applyFont="1" applyFill="1" applyBorder="1" applyAlignment="1" applyProtection="1">
      <alignment horizontal="center" vertical="center" wrapText="1"/>
    </xf>
    <xf numFmtId="183" fontId="23" fillId="0" borderId="3" xfId="108" applyNumberFormat="1" applyFont="1" applyFill="1" applyBorder="1" applyAlignment="1" applyProtection="1">
      <alignment horizontal="center" vertical="center" wrapText="1"/>
    </xf>
    <xf numFmtId="183" fontId="23" fillId="0" borderId="5" xfId="108" applyNumberFormat="1" applyFont="1" applyFill="1" applyBorder="1" applyAlignment="1" applyProtection="1">
      <alignment horizontal="center" vertical="center" wrapText="1"/>
    </xf>
    <xf numFmtId="183" fontId="23" fillId="0" borderId="3" xfId="108" applyNumberFormat="1" applyFont="1" applyFill="1" applyBorder="1" applyAlignment="1" applyProtection="1">
      <alignment horizontal="center" vertical="center"/>
    </xf>
    <xf numFmtId="183" fontId="23" fillId="0" borderId="29" xfId="108" applyNumberFormat="1" applyFont="1" applyFill="1" applyBorder="1" applyAlignment="1" applyProtection="1">
      <alignment horizontal="center" vertical="center"/>
    </xf>
    <xf numFmtId="0" fontId="23" fillId="0" borderId="2" xfId="108" applyNumberFormat="1" applyFont="1" applyFill="1" applyBorder="1" applyAlignment="1" applyProtection="1">
      <alignment horizontal="center" vertical="center"/>
    </xf>
    <xf numFmtId="0" fontId="23" fillId="0" borderId="6" xfId="105" applyFont="1" applyFill="1" applyBorder="1" applyAlignment="1">
      <alignment horizontal="center" vertical="center" wrapText="1"/>
    </xf>
    <xf numFmtId="0" fontId="23" fillId="0" borderId="8" xfId="105" applyFont="1" applyFill="1" applyBorder="1" applyAlignment="1">
      <alignment horizontal="center" vertical="center" wrapText="1"/>
    </xf>
    <xf numFmtId="0" fontId="23" fillId="0" borderId="2" xfId="108" applyFont="1" applyFill="1" applyBorder="1" applyAlignment="1">
      <alignment horizontal="left" vertical="center" wrapText="1"/>
    </xf>
    <xf numFmtId="0" fontId="23" fillId="0" borderId="3" xfId="105" applyFont="1" applyFill="1" applyBorder="1" applyAlignment="1">
      <alignment horizontal="center" vertical="center" wrapText="1"/>
    </xf>
    <xf numFmtId="0" fontId="23" fillId="0" borderId="5" xfId="105" applyFont="1" applyFill="1" applyBorder="1" applyAlignment="1">
      <alignment horizontal="center" vertical="center" wrapText="1"/>
    </xf>
    <xf numFmtId="0" fontId="23" fillId="0" borderId="3" xfId="105" applyFont="1" applyFill="1" applyBorder="1" applyAlignment="1">
      <alignment vertical="center" wrapText="1"/>
    </xf>
    <xf numFmtId="0" fontId="23" fillId="0" borderId="5" xfId="105" applyFont="1" applyFill="1" applyBorder="1" applyAlignment="1">
      <alignment vertical="center" wrapText="1"/>
    </xf>
    <xf numFmtId="0" fontId="23" fillId="0" borderId="3" xfId="109" applyFont="1" applyFill="1" applyBorder="1" applyAlignment="1">
      <alignment vertical="center" wrapText="1"/>
    </xf>
    <xf numFmtId="0" fontId="23" fillId="0" borderId="5" xfId="109" applyFont="1" applyFill="1" applyBorder="1" applyAlignment="1">
      <alignment vertical="center" wrapText="1"/>
    </xf>
    <xf numFmtId="0" fontId="23" fillId="0" borderId="3" xfId="109" applyFont="1" applyFill="1" applyBorder="1" applyAlignment="1">
      <alignment horizontal="center" vertical="center" wrapText="1"/>
    </xf>
    <xf numFmtId="0" fontId="23" fillId="0" borderId="5" xfId="109" applyFont="1" applyFill="1" applyBorder="1" applyAlignment="1">
      <alignment horizontal="center" vertical="center" wrapText="1"/>
    </xf>
    <xf numFmtId="184" fontId="23" fillId="0" borderId="3" xfId="105" applyNumberFormat="1" applyFont="1" applyFill="1" applyBorder="1" applyAlignment="1">
      <alignment horizontal="left" vertical="center" wrapText="1"/>
    </xf>
    <xf numFmtId="184" fontId="23" fillId="0" borderId="5" xfId="105" applyNumberFormat="1" applyFont="1" applyFill="1" applyBorder="1" applyAlignment="1">
      <alignment horizontal="left" vertical="center" wrapText="1"/>
    </xf>
    <xf numFmtId="184" fontId="23" fillId="0" borderId="4" xfId="105" applyNumberFormat="1" applyFont="1" applyFill="1" applyBorder="1" applyAlignment="1">
      <alignment horizontal="left" vertical="center" wrapText="1"/>
    </xf>
    <xf numFmtId="0" fontId="23" fillId="0" borderId="3" xfId="105" applyFont="1" applyFill="1" applyBorder="1" applyAlignment="1">
      <alignment horizontal="left" vertical="center" wrapText="1"/>
    </xf>
    <xf numFmtId="0" fontId="23" fillId="0" borderId="5" xfId="105" applyFont="1" applyFill="1" applyBorder="1" applyAlignment="1">
      <alignment horizontal="left" vertical="center" wrapText="1"/>
    </xf>
    <xf numFmtId="0" fontId="23" fillId="0" borderId="2" xfId="109" applyFont="1" applyFill="1" applyBorder="1" applyAlignment="1">
      <alignment vertical="center" wrapText="1"/>
    </xf>
    <xf numFmtId="181" fontId="23" fillId="0" borderId="3" xfId="108" applyNumberFormat="1" applyFont="1" applyFill="1" applyBorder="1" applyAlignment="1" applyProtection="1">
      <alignment horizontal="center" vertical="center"/>
    </xf>
    <xf numFmtId="181" fontId="23" fillId="0" borderId="4" xfId="108" applyNumberFormat="1" applyFont="1" applyFill="1" applyBorder="1" applyAlignment="1" applyProtection="1">
      <alignment horizontal="center" vertical="center"/>
    </xf>
    <xf numFmtId="183" fontId="22" fillId="0" borderId="0" xfId="108" applyNumberFormat="1" applyFont="1" applyFill="1" applyAlignment="1" applyProtection="1">
      <alignment horizontal="center" vertical="center" wrapText="1"/>
    </xf>
    <xf numFmtId="183" fontId="23" fillId="0" borderId="1" xfId="108" applyNumberFormat="1" applyFont="1" applyFill="1" applyBorder="1" applyAlignment="1" applyProtection="1">
      <alignment vertical="center"/>
    </xf>
    <xf numFmtId="183" fontId="23" fillId="0" borderId="0" xfId="108" applyNumberFormat="1" applyFont="1" applyFill="1" applyAlignment="1" applyProtection="1">
      <alignment horizontal="right" vertical="center" wrapText="1"/>
    </xf>
    <xf numFmtId="183" fontId="23" fillId="0" borderId="4" xfId="108" applyNumberFormat="1" applyFont="1" applyFill="1" applyBorder="1" applyAlignment="1" applyProtection="1">
      <alignment horizontal="center" vertical="center" wrapText="1"/>
    </xf>
    <xf numFmtId="0" fontId="23" fillId="0" borderId="3" xfId="105" applyFont="1" applyFill="1" applyBorder="1" applyAlignment="1">
      <alignment horizontal="center" vertical="center"/>
    </xf>
    <xf numFmtId="0" fontId="23" fillId="0" borderId="5" xfId="105" applyFont="1" applyFill="1" applyBorder="1" applyAlignment="1">
      <alignment horizontal="center" vertical="center"/>
    </xf>
    <xf numFmtId="0" fontId="20" fillId="0" borderId="0" xfId="110" applyFont="1" applyFill="1" applyBorder="1" applyAlignment="1">
      <alignment horizontal="center" vertical="center"/>
    </xf>
    <xf numFmtId="0" fontId="21" fillId="0" borderId="0" xfId="110" applyFont="1" applyFill="1" applyBorder="1" applyAlignment="1">
      <alignment horizontal="center" vertical="center"/>
    </xf>
    <xf numFmtId="0" fontId="21" fillId="0" borderId="12" xfId="110" applyFont="1" applyFill="1" applyBorder="1" applyAlignment="1">
      <alignment horizontal="center" vertical="center"/>
    </xf>
    <xf numFmtId="0" fontId="21" fillId="0" borderId="13" xfId="110" applyFont="1" applyFill="1" applyBorder="1" applyAlignment="1">
      <alignment horizontal="center" vertical="center"/>
    </xf>
    <xf numFmtId="0" fontId="21" fillId="0" borderId="25" xfId="110" applyFont="1" applyFill="1" applyBorder="1" applyAlignment="1">
      <alignment horizontal="center" vertical="center"/>
    </xf>
    <xf numFmtId="0" fontId="21" fillId="0" borderId="23" xfId="110" applyFont="1" applyFill="1" applyBorder="1" applyAlignment="1">
      <alignment horizontal="center" vertical="center"/>
    </xf>
    <xf numFmtId="0" fontId="21" fillId="0" borderId="16" xfId="110" applyFont="1" applyFill="1" applyBorder="1" applyAlignment="1">
      <alignment horizontal="center" vertical="center" wrapText="1"/>
    </xf>
    <xf numFmtId="0" fontId="21" fillId="0" borderId="20" xfId="110" applyFont="1" applyFill="1" applyBorder="1" applyAlignment="1">
      <alignment horizontal="center" vertical="center" wrapText="1"/>
    </xf>
    <xf numFmtId="0" fontId="21" fillId="0" borderId="21" xfId="110" applyFont="1" applyFill="1" applyBorder="1" applyAlignment="1">
      <alignment horizontal="center" vertical="center" wrapText="1"/>
    </xf>
    <xf numFmtId="0" fontId="21" fillId="0" borderId="23" xfId="110" applyFont="1" applyFill="1" applyBorder="1" applyAlignment="1">
      <alignment horizontal="center" vertical="center" wrapText="1"/>
    </xf>
    <xf numFmtId="0" fontId="21" fillId="0" borderId="27" xfId="110" applyFont="1" applyFill="1" applyBorder="1" applyAlignment="1">
      <alignment horizontal="center" vertical="center" wrapText="1"/>
    </xf>
    <xf numFmtId="0" fontId="21" fillId="0" borderId="28" xfId="110" applyFont="1" applyFill="1" applyBorder="1" applyAlignment="1">
      <alignment horizontal="center" vertical="center" wrapText="1"/>
    </xf>
    <xf numFmtId="0" fontId="21" fillId="0" borderId="9" xfId="110" applyFont="1" applyFill="1" applyBorder="1" applyAlignment="1">
      <alignment horizontal="center" vertical="center" wrapText="1"/>
    </xf>
    <xf numFmtId="0" fontId="21" fillId="0" borderId="10" xfId="110" applyFont="1" applyFill="1" applyBorder="1" applyAlignment="1">
      <alignment horizontal="center" vertical="center" wrapText="1"/>
    </xf>
    <xf numFmtId="0" fontId="21" fillId="0" borderId="11" xfId="110" applyFont="1" applyFill="1" applyBorder="1" applyAlignment="1">
      <alignment horizontal="center" vertical="center" wrapText="1"/>
    </xf>
    <xf numFmtId="0" fontId="21" fillId="0" borderId="14" xfId="110" applyFont="1" applyFill="1" applyBorder="1" applyAlignment="1">
      <alignment horizontal="center" vertical="center" wrapText="1"/>
    </xf>
    <xf numFmtId="0" fontId="21" fillId="0" borderId="0" xfId="110" applyFont="1" applyFill="1" applyBorder="1" applyAlignment="1">
      <alignment horizontal="center" vertical="center" wrapText="1"/>
    </xf>
    <xf numFmtId="0" fontId="21" fillId="0" borderId="15" xfId="110" applyFont="1" applyFill="1" applyBorder="1" applyAlignment="1">
      <alignment horizontal="center" vertical="center" wrapText="1"/>
    </xf>
    <xf numFmtId="0" fontId="21" fillId="0" borderId="17" xfId="110" applyFont="1" applyFill="1" applyBorder="1" applyAlignment="1">
      <alignment horizontal="center" vertical="center" wrapText="1"/>
    </xf>
    <xf numFmtId="0" fontId="21" fillId="0" borderId="18" xfId="110" applyFont="1" applyFill="1" applyBorder="1" applyAlignment="1">
      <alignment horizontal="center" vertical="center" wrapText="1"/>
    </xf>
    <xf numFmtId="0" fontId="21" fillId="0" borderId="19" xfId="110" applyFont="1" applyFill="1" applyBorder="1" applyAlignment="1">
      <alignment horizontal="center" vertical="center" wrapText="1"/>
    </xf>
    <xf numFmtId="0" fontId="21" fillId="0" borderId="24" xfId="110" applyFont="1" applyFill="1" applyBorder="1" applyAlignment="1">
      <alignment horizontal="center" vertical="center" wrapText="1"/>
    </xf>
    <xf numFmtId="0" fontId="21" fillId="0" borderId="26" xfId="110" applyFont="1" applyFill="1" applyBorder="1" applyAlignment="1">
      <alignment horizontal="center" vertical="center" wrapText="1"/>
    </xf>
    <xf numFmtId="0" fontId="22" fillId="0" borderId="0" xfId="9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2" fillId="0" borderId="0" xfId="104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80" fontId="30" fillId="0" borderId="2" xfId="0" applyNumberFormat="1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180" fontId="56" fillId="0" borderId="2" xfId="0" applyNumberFormat="1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185" fontId="48" fillId="0" borderId="2" xfId="190" applyNumberFormat="1" applyFont="1" applyFill="1" applyBorder="1" applyAlignment="1" applyProtection="1">
      <alignment horizontal="right" vertical="center"/>
    </xf>
    <xf numFmtId="185" fontId="49" fillId="24" borderId="2" xfId="191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9" fillId="0" borderId="0" xfId="0" applyFont="1" applyFill="1">
      <alignment vertical="center"/>
    </xf>
  </cellXfs>
  <cellStyles count="192">
    <cellStyle name="20% - 强调文字颜色 1" xfId="42"/>
    <cellStyle name="20% - 强调文字颜色 1 2" xfId="119"/>
    <cellStyle name="20% - 强调文字颜色 2" xfId="46"/>
    <cellStyle name="20% - 强调文字颜色 2 2" xfId="120"/>
    <cellStyle name="20% - 强调文字颜色 3" xfId="6"/>
    <cellStyle name="20% - 强调文字颜色 3 2" xfId="121"/>
    <cellStyle name="20% - 强调文字颜色 4" xfId="50"/>
    <cellStyle name="20% - 强调文字颜色 4 2" xfId="122"/>
    <cellStyle name="20% - 强调文字颜色 5" xfId="41"/>
    <cellStyle name="20% - 强调文字颜色 5 2" xfId="123"/>
    <cellStyle name="20% - 强调文字颜色 6" xfId="34"/>
    <cellStyle name="20% - 强调文字颜色 6 2" xfId="124"/>
    <cellStyle name="20% - 着色 1" xfId="125"/>
    <cellStyle name="20% - 着色 1 2" xfId="32"/>
    <cellStyle name="20% - 着色 1 2 2" xfId="62"/>
    <cellStyle name="20% - 着色 1 3" xfId="63"/>
    <cellStyle name="20% - 着色 2" xfId="126"/>
    <cellStyle name="20% - 着色 2 2" xfId="44"/>
    <cellStyle name="20% - 着色 2 2 2" xfId="5"/>
    <cellStyle name="20% - 着色 2 3" xfId="47"/>
    <cellStyle name="20% - 着色 3" xfId="127"/>
    <cellStyle name="20% - 着色 3 2" xfId="61"/>
    <cellStyle name="20% - 着色 3 2 2" xfId="65"/>
    <cellStyle name="20% - 着色 3 3" xfId="8"/>
    <cellStyle name="20% - 着色 4" xfId="128"/>
    <cellStyle name="20% - 着色 4 2" xfId="66"/>
    <cellStyle name="20% - 着色 4 2 2" xfId="11"/>
    <cellStyle name="20% - 着色 4 3" xfId="64"/>
    <cellStyle name="20% - 着色 5" xfId="129"/>
    <cellStyle name="20% - 着色 5 2" xfId="68"/>
    <cellStyle name="20% - 着色 5 2 2" xfId="20"/>
    <cellStyle name="20% - 着色 5 3" xfId="69"/>
    <cellStyle name="20% - 着色 6" xfId="130"/>
    <cellStyle name="20% - 着色 6 2" xfId="10"/>
    <cellStyle name="20% - 着色 6 2 2" xfId="70"/>
    <cellStyle name="20% - 着色 6 3" xfId="1"/>
    <cellStyle name="40% - 强调文字颜色 1" xfId="45"/>
    <cellStyle name="40% - 强调文字颜色 1 2" xfId="131"/>
    <cellStyle name="40% - 强调文字颜色 2" xfId="48"/>
    <cellStyle name="40% - 强调文字颜色 2 2" xfId="132"/>
    <cellStyle name="40% - 强调文字颜色 3" xfId="13"/>
    <cellStyle name="40% - 强调文字颜色 3 2" xfId="133"/>
    <cellStyle name="40% - 强调文字颜色 4" xfId="52"/>
    <cellStyle name="40% - 强调文字颜色 4 2" xfId="134"/>
    <cellStyle name="40% - 强调文字颜色 5" xfId="54"/>
    <cellStyle name="40% - 强调文字颜色 5 2" xfId="135"/>
    <cellStyle name="40% - 强调文字颜色 6" xfId="59"/>
    <cellStyle name="40% - 强调文字颜色 6 2" xfId="136"/>
    <cellStyle name="40% - 着色 1" xfId="137"/>
    <cellStyle name="40% - 着色 1 2" xfId="71"/>
    <cellStyle name="40% - 着色 1 2 2" xfId="73"/>
    <cellStyle name="40% - 着色 1 3" xfId="74"/>
    <cellStyle name="40% - 着色 2" xfId="138"/>
    <cellStyle name="40% - 着色 2 2" xfId="75"/>
    <cellStyle name="40% - 着色 2 2 2" xfId="76"/>
    <cellStyle name="40% - 着色 2 3" xfId="72"/>
    <cellStyle name="40% - 着色 3" xfId="139"/>
    <cellStyle name="40% - 着色 3 2" xfId="77"/>
    <cellStyle name="40% - 着色 3 2 2" xfId="78"/>
    <cellStyle name="40% - 着色 3 3" xfId="25"/>
    <cellStyle name="40% - 着色 4" xfId="140"/>
    <cellStyle name="40% - 着色 4 2" xfId="79"/>
    <cellStyle name="40% - 着色 4 2 2" xfId="80"/>
    <cellStyle name="40% - 着色 4 3" xfId="81"/>
    <cellStyle name="40% - 着色 5" xfId="141"/>
    <cellStyle name="40% - 着色 5 2" xfId="36"/>
    <cellStyle name="40% - 着色 5 2 2" xfId="82"/>
    <cellStyle name="40% - 着色 5 3" xfId="83"/>
    <cellStyle name="40% - 着色 6" xfId="142"/>
    <cellStyle name="40% - 着色 6 2" xfId="84"/>
    <cellStyle name="40% - 着色 6 2 2" xfId="85"/>
    <cellStyle name="40% - 着色 6 3" xfId="86"/>
    <cellStyle name="60% - 强调文字颜色 1" xfId="24"/>
    <cellStyle name="60% - 强调文字颜色 1 2" xfId="143"/>
    <cellStyle name="60% - 强调文字颜色 2" xfId="19"/>
    <cellStyle name="60% - 强调文字颜色 2 2" xfId="144"/>
    <cellStyle name="60% - 强调文字颜色 3" xfId="14"/>
    <cellStyle name="60% - 强调文字颜色 3 2" xfId="145"/>
    <cellStyle name="60% - 强调文字颜色 4" xfId="29"/>
    <cellStyle name="60% - 强调文字颜色 4 2" xfId="146"/>
    <cellStyle name="60% - 强调文字颜色 5" xfId="55"/>
    <cellStyle name="60% - 强调文字颜色 5 2" xfId="147"/>
    <cellStyle name="60% - 强调文字颜色 6" xfId="60"/>
    <cellStyle name="60% - 强调文字颜色 6 2" xfId="148"/>
    <cellStyle name="60% - 着色 1" xfId="149"/>
    <cellStyle name="60% - 着色 1 2" xfId="87"/>
    <cellStyle name="60% - 着色 2" xfId="150"/>
    <cellStyle name="60% - 着色 2 2" xfId="88"/>
    <cellStyle name="60% - 着色 3" xfId="151"/>
    <cellStyle name="60% - 着色 3 2" xfId="89"/>
    <cellStyle name="60% - 着色 4" xfId="152"/>
    <cellStyle name="60% - 着色 4 2" xfId="91"/>
    <cellStyle name="60% - 着色 5" xfId="153"/>
    <cellStyle name="60% - 着色 5 2" xfId="92"/>
    <cellStyle name="60% - 着色 6" xfId="154"/>
    <cellStyle name="60% - 着色 6 2" xfId="56"/>
    <cellStyle name="百分比_EF4B13E29A0421FAE0430A08200E21FA" xfId="93"/>
    <cellStyle name="标题" xfId="4"/>
    <cellStyle name="标题 1" xfId="22"/>
    <cellStyle name="标题 1 2" xfId="156"/>
    <cellStyle name="标题 2" xfId="23"/>
    <cellStyle name="标题 2 2" xfId="157"/>
    <cellStyle name="标题 3" xfId="26"/>
    <cellStyle name="标题 3 2" xfId="158"/>
    <cellStyle name="标题 4" xfId="18"/>
    <cellStyle name="标题 4 2" xfId="159"/>
    <cellStyle name="标题 5" xfId="155"/>
    <cellStyle name="差" xfId="12"/>
    <cellStyle name="差 2" xfId="160"/>
    <cellStyle name="差_4901A573031A00CCE0530A08AF0800CC" xfId="94"/>
    <cellStyle name="差_4901E49D450800C2E0530A08AF0800C2" xfId="95"/>
    <cellStyle name="差_615D2EB13C93010EE0530A0804CC5EB5" xfId="96"/>
    <cellStyle name="差_61F0C7FF6ABA0038E0530A0804CC3487" xfId="97"/>
    <cellStyle name="差_64242C78E6F3009AE0530A08AF09009A" xfId="98"/>
    <cellStyle name="差_64242C78E6F6009AE0530A08AF09009A" xfId="27"/>
    <cellStyle name="差_64242C78E6FB009AE0530A08AF09009A" xfId="43"/>
    <cellStyle name="常规" xfId="0" builtinId="0"/>
    <cellStyle name="常规 11" xfId="15"/>
    <cellStyle name="常规 2" xfId="99"/>
    <cellStyle name="常规 2 2" xfId="191"/>
    <cellStyle name="常规 2 3" xfId="161"/>
    <cellStyle name="常规 3" xfId="100"/>
    <cellStyle name="常规 3 2" xfId="101"/>
    <cellStyle name="常规 3 3" xfId="190"/>
    <cellStyle name="常规 3_6162030C6A600132E0530A0804CCAD99_c" xfId="102"/>
    <cellStyle name="常规 4" xfId="103"/>
    <cellStyle name="常规 5" xfId="104"/>
    <cellStyle name="常规_0C0E50DD51360000E0530A0804CB2C68" xfId="162"/>
    <cellStyle name="常规_2012年国有资本经营预算收支总表" xfId="3"/>
    <cellStyle name="常规_405C3AAC5CC200BEE0530A08AF0800BE" xfId="105"/>
    <cellStyle name="常规_417C619A877700A6E0530A08AF0800A6" xfId="106"/>
    <cellStyle name="常规_417D02D353B900DAE0530A08AF0800DA" xfId="107"/>
    <cellStyle name="常规_439B6CFEF4310134E0530A0804CB25FB" xfId="108"/>
    <cellStyle name="常规_439B6CFEF4310134E0530A0804CB25FB 2" xfId="163"/>
    <cellStyle name="常规_439B6D647C250158E0530A0804CC3FF1" xfId="164"/>
    <cellStyle name="常规_442239306334007CE0530A0804CB3F5E" xfId="165"/>
    <cellStyle name="常规_4422630BD59E014AE0530A0804CCCC24" xfId="166"/>
    <cellStyle name="常规_64242C78E6F3009AE0530A08AF09009A" xfId="109"/>
    <cellStyle name="常规_64242C78E6F6009AE0530A08AF09009A" xfId="110"/>
    <cellStyle name="常规_64242C78E6FB009AE0530A08AF09009A" xfId="90"/>
    <cellStyle name="常规_新报表页" xfId="51"/>
    <cellStyle name="好" xfId="38"/>
    <cellStyle name="好 2" xfId="167"/>
    <cellStyle name="好_4901A573031A00CCE0530A08AF0800CC" xfId="111"/>
    <cellStyle name="好_4901E49D450800C2E0530A08AF0800C2" xfId="112"/>
    <cellStyle name="好_615D2EB13C93010EE0530A0804CC5EB5" xfId="113"/>
    <cellStyle name="好_61F0C7FF6ABA0038E0530A0804CC3487" xfId="114"/>
    <cellStyle name="好_64242C78E6F6009AE0530A08AF09009A" xfId="115"/>
    <cellStyle name="汇总" xfId="37"/>
    <cellStyle name="汇总 2" xfId="168"/>
    <cellStyle name="计算" xfId="30"/>
    <cellStyle name="计算 2" xfId="169"/>
    <cellStyle name="检查单元格" xfId="31"/>
    <cellStyle name="检查单元格 2" xfId="170"/>
    <cellStyle name="解释性文本" xfId="21"/>
    <cellStyle name="解释性文本 2" xfId="171"/>
    <cellStyle name="警告文本" xfId="17"/>
    <cellStyle name="警告文本 2" xfId="172"/>
    <cellStyle name="链接单元格" xfId="35"/>
    <cellStyle name="链接单元格 2" xfId="173"/>
    <cellStyle name="强调文字颜色 1" xfId="40"/>
    <cellStyle name="强调文字颜色 1 2" xfId="174"/>
    <cellStyle name="强调文字颜色 2" xfId="33"/>
    <cellStyle name="强调文字颜色 2 2" xfId="175"/>
    <cellStyle name="强调文字颜色 3" xfId="49"/>
    <cellStyle name="强调文字颜色 3 2" xfId="176"/>
    <cellStyle name="强调文字颜色 4" xfId="2"/>
    <cellStyle name="强调文字颜色 4 2" xfId="177"/>
    <cellStyle name="强调文字颜色 5" xfId="53"/>
    <cellStyle name="强调文字颜色 5 2" xfId="178"/>
    <cellStyle name="强调文字颜色 6" xfId="57"/>
    <cellStyle name="强调文字颜色 6 2" xfId="179"/>
    <cellStyle name="适中" xfId="39"/>
    <cellStyle name="适中 2" xfId="180"/>
    <cellStyle name="输出" xfId="28"/>
    <cellStyle name="输出 2" xfId="181"/>
    <cellStyle name="输入" xfId="7"/>
    <cellStyle name="输入 2" xfId="182"/>
    <cellStyle name="着色 1" xfId="183"/>
    <cellStyle name="着色 1 2" xfId="67"/>
    <cellStyle name="着色 2" xfId="184"/>
    <cellStyle name="着色 2 2" xfId="9"/>
    <cellStyle name="着色 3" xfId="185"/>
    <cellStyle name="着色 3 2" xfId="116"/>
    <cellStyle name="着色 4" xfId="186"/>
    <cellStyle name="着色 4 2" xfId="117"/>
    <cellStyle name="着色 5" xfId="187"/>
    <cellStyle name="着色 5 2" xfId="58"/>
    <cellStyle name="着色 6" xfId="188"/>
    <cellStyle name="着色 6 2" xfId="118"/>
    <cellStyle name="注释" xfId="16"/>
    <cellStyle name="注释 2" xfId="18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NCZ\Downloads\2016&#24180;&#39044;&#31639;&#33609;&#26696;1.2\Rar$DI01.390\My%20Documents\2010&#24180;&#39044;&#31639;\&#21381;&#21153;&#20250;\&#19978;&#20250;&#26448;&#26009;\&#38468;&#3492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中央"/>
      <sheetName val="01北京市"/>
      <sheetName val="2000地方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  <sheetName val="差异系数"/>
      <sheetName val="data"/>
      <sheetName val="公检法司编制"/>
      <sheetName val="行政编制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表1"/>
      <sheetName val="附表2"/>
      <sheetName val="2010年基金预算收入计划表"/>
      <sheetName val="2010年基金预算支出计划表"/>
      <sheetName val="附表2 (2)"/>
      <sheetName val="Mp-team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showGridLines="0" showZeros="0" workbookViewId="0">
      <selection activeCell="A2" sqref="A2"/>
    </sheetView>
  </sheetViews>
  <sheetFormatPr defaultColWidth="6.875" defaultRowHeight="11.25"/>
  <cols>
    <col min="1" max="1" width="15.5" style="102" customWidth="1"/>
    <col min="2" max="2" width="12.625" style="102" customWidth="1"/>
    <col min="3" max="3" width="11.75" style="102" customWidth="1"/>
    <col min="4" max="4" width="14.375" style="102" customWidth="1"/>
    <col min="5" max="6" width="9.875" style="102" customWidth="1"/>
    <col min="7" max="7" width="13" style="102" customWidth="1"/>
    <col min="8" max="8" width="13.25" style="102" customWidth="1"/>
    <col min="9" max="9" width="8.375" style="102" customWidth="1"/>
    <col min="10" max="10" width="10.25" style="102" customWidth="1"/>
    <col min="11" max="11" width="8.375" style="102" customWidth="1"/>
    <col min="12" max="12" width="7.75" style="102" customWidth="1"/>
    <col min="13" max="16384" width="6.875" style="102"/>
  </cols>
  <sheetData>
    <row r="1" spans="1:13" ht="42" customHeight="1">
      <c r="A1" s="197" t="s">
        <v>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</row>
    <row r="2" spans="1:13" ht="15" customHeight="1">
      <c r="A2" s="103" t="s">
        <v>315</v>
      </c>
      <c r="B2" s="104"/>
      <c r="C2" s="105"/>
      <c r="D2" s="106"/>
      <c r="E2" s="106"/>
      <c r="F2" s="106"/>
      <c r="G2" s="107"/>
      <c r="H2" s="107"/>
      <c r="I2" s="107"/>
      <c r="J2" s="107"/>
      <c r="K2" s="107"/>
      <c r="L2" s="106" t="s">
        <v>2</v>
      </c>
    </row>
    <row r="3" spans="1:13" ht="35.1" customHeight="1">
      <c r="A3" s="198" t="s">
        <v>3</v>
      </c>
      <c r="B3" s="198"/>
      <c r="C3" s="199" t="s">
        <v>4</v>
      </c>
      <c r="D3" s="199"/>
      <c r="E3" s="199"/>
      <c r="F3" s="199"/>
      <c r="G3" s="199"/>
      <c r="H3" s="199"/>
      <c r="I3" s="199"/>
      <c r="J3" s="199"/>
      <c r="K3" s="199"/>
      <c r="L3" s="199"/>
    </row>
    <row r="4" spans="1:13" ht="24" customHeight="1">
      <c r="A4" s="203" t="s">
        <v>5</v>
      </c>
      <c r="B4" s="203" t="s">
        <v>6</v>
      </c>
      <c r="C4" s="205" t="s">
        <v>7</v>
      </c>
      <c r="D4" s="205" t="s">
        <v>8</v>
      </c>
      <c r="E4" s="200" t="s">
        <v>9</v>
      </c>
      <c r="F4" s="201"/>
      <c r="G4" s="202" t="s">
        <v>10</v>
      </c>
      <c r="H4" s="201"/>
      <c r="I4" s="201"/>
      <c r="J4" s="201"/>
      <c r="K4" s="201"/>
      <c r="L4" s="201"/>
    </row>
    <row r="5" spans="1:13" ht="35.1" customHeight="1">
      <c r="A5" s="203"/>
      <c r="B5" s="203"/>
      <c r="C5" s="203"/>
      <c r="D5" s="203"/>
      <c r="E5" s="195" t="s">
        <v>11</v>
      </c>
      <c r="F5" s="195" t="s">
        <v>12</v>
      </c>
      <c r="G5" s="200" t="s">
        <v>13</v>
      </c>
      <c r="H5" s="201"/>
      <c r="I5" s="195" t="s">
        <v>14</v>
      </c>
      <c r="J5" s="195" t="s">
        <v>15</v>
      </c>
      <c r="K5" s="195" t="s">
        <v>16</v>
      </c>
      <c r="L5" s="205" t="s">
        <v>17</v>
      </c>
    </row>
    <row r="6" spans="1:13" ht="23.1" customHeight="1">
      <c r="A6" s="204"/>
      <c r="B6" s="204"/>
      <c r="C6" s="204"/>
      <c r="D6" s="204"/>
      <c r="E6" s="196"/>
      <c r="F6" s="196"/>
      <c r="G6" s="108" t="s">
        <v>18</v>
      </c>
      <c r="H6" s="108" t="s">
        <v>19</v>
      </c>
      <c r="I6" s="196"/>
      <c r="J6" s="196"/>
      <c r="K6" s="196"/>
      <c r="L6" s="204"/>
    </row>
    <row r="7" spans="1:13" ht="30" customHeight="1">
      <c r="A7" s="65" t="s">
        <v>20</v>
      </c>
      <c r="B7" s="131">
        <v>586.39550099999997</v>
      </c>
      <c r="C7" s="109" t="s">
        <v>21</v>
      </c>
      <c r="D7" s="142">
        <v>430.795501</v>
      </c>
      <c r="E7" s="138"/>
      <c r="F7" s="138"/>
      <c r="G7" s="142">
        <v>430.795501</v>
      </c>
      <c r="H7" s="142">
        <v>430.795501</v>
      </c>
      <c r="I7" s="110"/>
      <c r="J7" s="110"/>
      <c r="K7" s="110"/>
      <c r="L7" s="110"/>
      <c r="M7" s="102">
        <f>B7/10000</f>
        <v>5.86395501E-2</v>
      </c>
    </row>
    <row r="8" spans="1:13" ht="30" customHeight="1">
      <c r="A8" s="65" t="s">
        <v>22</v>
      </c>
      <c r="B8" s="140">
        <v>586.39550099999997</v>
      </c>
      <c r="C8" s="109" t="s">
        <v>23</v>
      </c>
      <c r="D8" s="142">
        <v>425.79035499999998</v>
      </c>
      <c r="E8" s="138"/>
      <c r="F8" s="138"/>
      <c r="G8" s="142">
        <v>425.79035499999998</v>
      </c>
      <c r="H8" s="142">
        <v>425.79035499999998</v>
      </c>
      <c r="I8" s="110"/>
      <c r="J8" s="110"/>
      <c r="K8" s="110"/>
      <c r="L8" s="110"/>
      <c r="M8" s="102">
        <f t="shared" ref="M8:M12" si="0">H8/10000</f>
        <v>4.2579035500000001E-2</v>
      </c>
    </row>
    <row r="9" spans="1:13" ht="30" customHeight="1">
      <c r="A9" s="65" t="s">
        <v>24</v>
      </c>
      <c r="B9" s="71"/>
      <c r="C9" s="111" t="s">
        <v>25</v>
      </c>
      <c r="D9" s="142">
        <v>5.0051459999999999</v>
      </c>
      <c r="E9" s="138"/>
      <c r="F9" s="138"/>
      <c r="G9" s="142">
        <v>5.0051459999999999</v>
      </c>
      <c r="H9" s="142">
        <v>5.0051459999999999</v>
      </c>
      <c r="I9" s="110"/>
      <c r="J9" s="110"/>
      <c r="K9" s="110"/>
      <c r="L9" s="110"/>
      <c r="M9" s="102">
        <f t="shared" si="0"/>
        <v>5.0051459999999996E-4</v>
      </c>
    </row>
    <row r="10" spans="1:13" ht="30" customHeight="1">
      <c r="A10" s="65" t="s">
        <v>26</v>
      </c>
      <c r="B10" s="66"/>
      <c r="C10" s="111" t="s">
        <v>27</v>
      </c>
      <c r="D10" s="141">
        <v>155.6</v>
      </c>
      <c r="E10" s="138"/>
      <c r="F10" s="138"/>
      <c r="G10" s="141">
        <v>155.6</v>
      </c>
      <c r="H10" s="141">
        <v>155.6</v>
      </c>
      <c r="I10" s="110"/>
      <c r="J10" s="110"/>
      <c r="K10" s="110"/>
      <c r="L10" s="110"/>
      <c r="M10" s="102">
        <f t="shared" si="0"/>
        <v>1.5559999999999999E-2</v>
      </c>
    </row>
    <row r="11" spans="1:13" ht="30" customHeight="1">
      <c r="A11" s="65" t="s">
        <v>28</v>
      </c>
      <c r="B11" s="69"/>
      <c r="C11" s="109" t="s">
        <v>29</v>
      </c>
      <c r="D11" s="69">
        <v>0</v>
      </c>
      <c r="E11" s="138"/>
      <c r="F11" s="138"/>
      <c r="G11" s="69">
        <v>0</v>
      </c>
      <c r="H11" s="69">
        <v>0</v>
      </c>
      <c r="I11" s="110"/>
      <c r="J11" s="110"/>
      <c r="K11" s="110"/>
      <c r="L11" s="110"/>
      <c r="M11" s="102">
        <f t="shared" si="0"/>
        <v>0</v>
      </c>
    </row>
    <row r="12" spans="1:13" ht="30" customHeight="1">
      <c r="A12" s="65" t="s">
        <v>30</v>
      </c>
      <c r="B12" s="72"/>
      <c r="C12" s="111" t="s">
        <v>31</v>
      </c>
      <c r="D12" s="142">
        <v>155.6</v>
      </c>
      <c r="E12" s="138"/>
      <c r="F12" s="138"/>
      <c r="G12" s="142">
        <v>155.6</v>
      </c>
      <c r="H12" s="142">
        <v>155.6</v>
      </c>
      <c r="I12" s="110"/>
      <c r="J12" s="110"/>
      <c r="K12" s="110"/>
      <c r="L12" s="110"/>
      <c r="M12" s="102">
        <f t="shared" si="0"/>
        <v>1.5559999999999999E-2</v>
      </c>
    </row>
    <row r="13" spans="1:13" ht="30" customHeight="1">
      <c r="A13" s="65" t="s">
        <v>32</v>
      </c>
      <c r="B13" s="69"/>
      <c r="C13" s="139"/>
      <c r="D13" s="138"/>
      <c r="E13" s="138"/>
      <c r="F13" s="138"/>
      <c r="G13" s="118"/>
      <c r="H13" s="118"/>
      <c r="I13" s="116"/>
      <c r="J13" s="116"/>
      <c r="K13" s="116"/>
      <c r="L13" s="116"/>
    </row>
    <row r="14" spans="1:13" ht="30" customHeight="1">
      <c r="A14" s="80" t="s">
        <v>33</v>
      </c>
      <c r="B14" s="69"/>
      <c r="C14" s="139"/>
      <c r="D14" s="114"/>
      <c r="E14" s="114"/>
      <c r="F14" s="114"/>
      <c r="G14" s="118"/>
      <c r="H14" s="118"/>
      <c r="I14" s="116"/>
      <c r="J14" s="116"/>
      <c r="K14" s="116"/>
      <c r="L14" s="116"/>
    </row>
    <row r="15" spans="1:13" ht="23.1" customHeight="1">
      <c r="A15" s="80"/>
      <c r="B15" s="117"/>
      <c r="C15" s="113"/>
      <c r="D15" s="114"/>
      <c r="E15" s="114"/>
      <c r="F15" s="115"/>
      <c r="G15" s="116"/>
      <c r="H15" s="116"/>
      <c r="I15" s="116"/>
      <c r="J15" s="116"/>
      <c r="K15" s="116"/>
      <c r="L15" s="116"/>
    </row>
    <row r="16" spans="1:13" ht="26.1" customHeight="1">
      <c r="A16" s="80"/>
      <c r="B16" s="117"/>
      <c r="C16" s="118"/>
      <c r="D16" s="119"/>
      <c r="E16" s="120"/>
      <c r="F16" s="120"/>
      <c r="G16" s="116"/>
      <c r="H16" s="116"/>
      <c r="I16" s="116"/>
      <c r="J16" s="116"/>
      <c r="K16" s="116"/>
      <c r="L16" s="116"/>
    </row>
    <row r="17" spans="1:12" ht="24" customHeight="1">
      <c r="A17" s="80"/>
      <c r="B17" s="121"/>
      <c r="C17" s="122"/>
      <c r="D17" s="119"/>
      <c r="E17" s="120"/>
      <c r="F17" s="120"/>
      <c r="G17" s="116"/>
      <c r="H17" s="116"/>
      <c r="I17" s="116"/>
      <c r="J17" s="116"/>
      <c r="K17" s="116"/>
      <c r="L17" s="116"/>
    </row>
    <row r="18" spans="1:12" ht="30" customHeight="1">
      <c r="A18" s="123" t="s">
        <v>34</v>
      </c>
      <c r="B18" s="66"/>
      <c r="C18" s="124"/>
      <c r="D18" s="112"/>
      <c r="E18" s="125"/>
      <c r="F18" s="125"/>
      <c r="G18" s="116"/>
      <c r="H18" s="116"/>
      <c r="I18" s="116"/>
      <c r="J18" s="116"/>
      <c r="K18" s="116"/>
      <c r="L18" s="116"/>
    </row>
    <row r="19" spans="1:12" ht="30" customHeight="1">
      <c r="A19" s="80" t="s">
        <v>35</v>
      </c>
      <c r="B19" s="69"/>
      <c r="C19" s="126"/>
      <c r="D19" s="127"/>
      <c r="E19" s="125"/>
      <c r="F19" s="125"/>
      <c r="G19" s="116"/>
      <c r="H19" s="116"/>
      <c r="I19" s="116"/>
      <c r="J19" s="116"/>
      <c r="K19" s="116"/>
      <c r="L19" s="116"/>
    </row>
    <row r="20" spans="1:12" ht="30" customHeight="1">
      <c r="A20" s="65" t="s">
        <v>36</v>
      </c>
      <c r="B20" s="72"/>
      <c r="C20" s="126"/>
      <c r="D20" s="128"/>
      <c r="E20" s="125"/>
      <c r="F20" s="125"/>
      <c r="G20" s="116"/>
      <c r="H20" s="116"/>
      <c r="I20" s="116"/>
      <c r="J20" s="116"/>
      <c r="K20" s="116"/>
      <c r="L20" s="116"/>
    </row>
    <row r="21" spans="1:12" ht="30" customHeight="1">
      <c r="A21" s="65" t="s">
        <v>37</v>
      </c>
      <c r="B21" s="72"/>
      <c r="C21" s="126"/>
      <c r="D21" s="127"/>
      <c r="E21" s="125"/>
      <c r="F21" s="125"/>
      <c r="G21" s="116"/>
      <c r="H21" s="116"/>
      <c r="I21" s="116"/>
      <c r="J21" s="116"/>
      <c r="K21" s="116"/>
      <c r="L21" s="116"/>
    </row>
    <row r="22" spans="1:12" ht="30" customHeight="1">
      <c r="A22" s="65" t="s">
        <v>38</v>
      </c>
      <c r="B22" s="129"/>
      <c r="C22" s="126"/>
      <c r="D22" s="81"/>
      <c r="E22" s="125"/>
      <c r="F22" s="125"/>
      <c r="G22" s="116"/>
      <c r="H22" s="116"/>
      <c r="I22" s="116"/>
      <c r="J22" s="116"/>
      <c r="K22" s="116"/>
      <c r="L22" s="116"/>
    </row>
    <row r="23" spans="1:12" ht="24" customHeight="1">
      <c r="A23" s="79" t="s">
        <v>39</v>
      </c>
      <c r="B23" s="140">
        <v>586.39550099999997</v>
      </c>
      <c r="C23" s="130" t="s">
        <v>40</v>
      </c>
      <c r="D23" s="140">
        <v>586.39550099999997</v>
      </c>
      <c r="E23" s="110"/>
      <c r="F23" s="110"/>
      <c r="G23" s="140">
        <v>586.39550099999997</v>
      </c>
      <c r="H23" s="140">
        <v>586.39550099999997</v>
      </c>
      <c r="I23" s="110"/>
      <c r="J23" s="110"/>
      <c r="K23" s="110"/>
      <c r="L23" s="110"/>
    </row>
    <row r="24" spans="1:12" ht="9.75" customHeight="1"/>
  </sheetData>
  <mergeCells count="16">
    <mergeCell ref="F5:F6"/>
    <mergeCell ref="A1:L1"/>
    <mergeCell ref="A3:B3"/>
    <mergeCell ref="C3:L3"/>
    <mergeCell ref="E4:F4"/>
    <mergeCell ref="G4:L4"/>
    <mergeCell ref="A4:A6"/>
    <mergeCell ref="B4:B6"/>
    <mergeCell ref="C4:C6"/>
    <mergeCell ref="D4:D6"/>
    <mergeCell ref="E5:E6"/>
    <mergeCell ref="I5:I6"/>
    <mergeCell ref="J5:J6"/>
    <mergeCell ref="K5:K6"/>
    <mergeCell ref="L5:L6"/>
    <mergeCell ref="G5:H5"/>
  </mergeCells>
  <phoneticPr fontId="19" type="noConversion"/>
  <printOptions horizontalCentered="1"/>
  <pageMargins left="1.22013888888889" right="1.45625" top="1.0625" bottom="1.0625" header="0.51180555555555596" footer="0.51180555555555596"/>
  <pageSetup paperSize="9" fitToHeight="10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showGridLines="0" showZeros="0" workbookViewId="0">
      <selection activeCell="A2" sqref="A2:D2"/>
    </sheetView>
  </sheetViews>
  <sheetFormatPr defaultColWidth="6.875" defaultRowHeight="11.25"/>
  <cols>
    <col min="1" max="1" width="2.75" style="92" customWidth="1"/>
    <col min="2" max="3" width="2.5" style="92" customWidth="1"/>
    <col min="4" max="4" width="8.75" style="92" customWidth="1"/>
    <col min="5" max="5" width="13.875" style="92" customWidth="1"/>
    <col min="6" max="7" width="13.125" style="92" customWidth="1"/>
    <col min="8" max="8" width="15.25" style="92" customWidth="1"/>
    <col min="9" max="9" width="3.875" style="92" customWidth="1"/>
    <col min="10" max="10" width="5.375" style="92" customWidth="1"/>
    <col min="11" max="11" width="4.25" style="92" customWidth="1"/>
    <col min="12" max="12" width="6.75" style="92" customWidth="1"/>
    <col min="13" max="13" width="4" style="92" customWidth="1"/>
    <col min="14" max="14" width="6.5" style="92" customWidth="1"/>
    <col min="15" max="15" width="4.125" style="92" customWidth="1"/>
    <col min="16" max="16" width="5" style="92" customWidth="1"/>
    <col min="17" max="17" width="5.875" style="92" customWidth="1"/>
    <col min="18" max="18" width="6" style="92" customWidth="1"/>
    <col min="19" max="19" width="6.375" style="92" customWidth="1"/>
    <col min="20" max="20" width="6" style="92" customWidth="1"/>
    <col min="21" max="21" width="6.875" style="92" customWidth="1"/>
    <col min="22" max="22" width="4.625" style="92" customWidth="1"/>
    <col min="23" max="247" width="6.875" style="92" customWidth="1"/>
    <col min="248" max="16384" width="6.875" style="92"/>
  </cols>
  <sheetData>
    <row r="1" spans="1:22" ht="42" customHeight="1">
      <c r="A1" s="214" t="s">
        <v>41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</row>
    <row r="2" spans="1:22" ht="15" customHeight="1">
      <c r="A2" s="215" t="s">
        <v>315</v>
      </c>
      <c r="B2" s="215"/>
      <c r="C2" s="215"/>
      <c r="D2" s="215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V2" s="99" t="s">
        <v>2</v>
      </c>
    </row>
    <row r="3" spans="1:22" ht="20.100000000000001" customHeight="1">
      <c r="A3" s="208" t="s">
        <v>42</v>
      </c>
      <c r="B3" s="208"/>
      <c r="C3" s="208"/>
      <c r="D3" s="213" t="s">
        <v>43</v>
      </c>
      <c r="E3" s="207" t="s">
        <v>44</v>
      </c>
      <c r="F3" s="216" t="s">
        <v>45</v>
      </c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8"/>
      <c r="R3" s="98"/>
      <c r="S3" s="207" t="s">
        <v>46</v>
      </c>
      <c r="T3" s="207"/>
      <c r="U3" s="206" t="s">
        <v>47</v>
      </c>
      <c r="V3" s="206" t="s">
        <v>17</v>
      </c>
    </row>
    <row r="4" spans="1:22" ht="20.100000000000001" customHeight="1">
      <c r="A4" s="208"/>
      <c r="B4" s="208"/>
      <c r="C4" s="208"/>
      <c r="D4" s="213"/>
      <c r="E4" s="207"/>
      <c r="F4" s="207" t="s">
        <v>8</v>
      </c>
      <c r="G4" s="219" t="s">
        <v>48</v>
      </c>
      <c r="H4" s="220"/>
      <c r="I4" s="221"/>
      <c r="J4" s="219" t="s">
        <v>49</v>
      </c>
      <c r="K4" s="217"/>
      <c r="L4" s="217"/>
      <c r="M4" s="217"/>
      <c r="N4" s="217"/>
      <c r="O4" s="218"/>
      <c r="P4" s="207" t="s">
        <v>50</v>
      </c>
      <c r="Q4" s="207" t="s">
        <v>51</v>
      </c>
      <c r="R4" s="209" t="s">
        <v>52</v>
      </c>
      <c r="S4" s="207" t="s">
        <v>53</v>
      </c>
      <c r="T4" s="207" t="s">
        <v>54</v>
      </c>
      <c r="U4" s="207"/>
      <c r="V4" s="207"/>
    </row>
    <row r="5" spans="1:22" ht="20.100000000000001" customHeight="1">
      <c r="A5" s="212" t="s">
        <v>55</v>
      </c>
      <c r="B5" s="212" t="s">
        <v>56</v>
      </c>
      <c r="C5" s="212" t="s">
        <v>57</v>
      </c>
      <c r="D5" s="213"/>
      <c r="E5" s="207"/>
      <c r="F5" s="207"/>
      <c r="G5" s="222" t="s">
        <v>58</v>
      </c>
      <c r="H5" s="222" t="s">
        <v>59</v>
      </c>
      <c r="I5" s="222" t="s">
        <v>60</v>
      </c>
      <c r="J5" s="206" t="s">
        <v>61</v>
      </c>
      <c r="K5" s="207" t="s">
        <v>62</v>
      </c>
      <c r="L5" s="207" t="s">
        <v>63</v>
      </c>
      <c r="M5" s="207" t="s">
        <v>64</v>
      </c>
      <c r="N5" s="207" t="s">
        <v>65</v>
      </c>
      <c r="O5" s="206" t="s">
        <v>66</v>
      </c>
      <c r="P5" s="207"/>
      <c r="Q5" s="207"/>
      <c r="R5" s="210"/>
      <c r="S5" s="207"/>
      <c r="T5" s="207"/>
      <c r="U5" s="207"/>
      <c r="V5" s="207"/>
    </row>
    <row r="6" spans="1:22" ht="30" customHeight="1">
      <c r="A6" s="212"/>
      <c r="B6" s="212"/>
      <c r="C6" s="212"/>
      <c r="D6" s="213"/>
      <c r="E6" s="207"/>
      <c r="F6" s="207"/>
      <c r="G6" s="211"/>
      <c r="H6" s="223"/>
      <c r="I6" s="223"/>
      <c r="J6" s="206"/>
      <c r="K6" s="207"/>
      <c r="L6" s="207"/>
      <c r="M6" s="207"/>
      <c r="N6" s="207"/>
      <c r="O6" s="206"/>
      <c r="P6" s="207"/>
      <c r="Q6" s="207"/>
      <c r="R6" s="211"/>
      <c r="S6" s="207"/>
      <c r="T6" s="207"/>
      <c r="U6" s="207"/>
      <c r="V6" s="207"/>
    </row>
    <row r="7" spans="1:22" ht="20.100000000000001" customHeight="1">
      <c r="A7" s="94" t="s">
        <v>67</v>
      </c>
      <c r="B7" s="94" t="s">
        <v>67</v>
      </c>
      <c r="C7" s="94" t="s">
        <v>67</v>
      </c>
      <c r="D7" s="94" t="s">
        <v>67</v>
      </c>
      <c r="E7" s="95">
        <v>1</v>
      </c>
      <c r="F7" s="95">
        <f t="shared" ref="F7" si="0">E7+1</f>
        <v>2</v>
      </c>
      <c r="G7" s="95">
        <f t="shared" ref="G7:V7" si="1">F7+1</f>
        <v>3</v>
      </c>
      <c r="H7" s="95">
        <f t="shared" si="1"/>
        <v>4</v>
      </c>
      <c r="I7" s="95">
        <f t="shared" si="1"/>
        <v>5</v>
      </c>
      <c r="J7" s="95">
        <f t="shared" si="1"/>
        <v>6</v>
      </c>
      <c r="K7" s="95">
        <f t="shared" si="1"/>
        <v>7</v>
      </c>
      <c r="L7" s="95">
        <f t="shared" si="1"/>
        <v>8</v>
      </c>
      <c r="M7" s="95">
        <f t="shared" si="1"/>
        <v>9</v>
      </c>
      <c r="N7" s="95">
        <f t="shared" si="1"/>
        <v>10</v>
      </c>
      <c r="O7" s="95">
        <f t="shared" si="1"/>
        <v>11</v>
      </c>
      <c r="P7" s="95">
        <f t="shared" si="1"/>
        <v>12</v>
      </c>
      <c r="Q7" s="95">
        <f t="shared" si="1"/>
        <v>13</v>
      </c>
      <c r="R7" s="95">
        <f t="shared" si="1"/>
        <v>14</v>
      </c>
      <c r="S7" s="95">
        <f t="shared" si="1"/>
        <v>15</v>
      </c>
      <c r="T7" s="95">
        <f t="shared" si="1"/>
        <v>16</v>
      </c>
      <c r="U7" s="95">
        <f t="shared" si="1"/>
        <v>17</v>
      </c>
      <c r="V7" s="95">
        <f t="shared" si="1"/>
        <v>18</v>
      </c>
    </row>
    <row r="8" spans="1:22" ht="26.25" customHeight="1">
      <c r="A8" s="143"/>
      <c r="B8" s="143"/>
      <c r="C8" s="143"/>
      <c r="D8" s="143"/>
      <c r="E8" s="144" t="s">
        <v>8</v>
      </c>
      <c r="F8" s="146">
        <v>586.39550099999997</v>
      </c>
      <c r="G8" s="146">
        <v>586.39550099999997</v>
      </c>
      <c r="H8" s="148">
        <v>586.39550099999997</v>
      </c>
      <c r="I8" s="97"/>
      <c r="J8" s="97"/>
      <c r="K8" s="96"/>
      <c r="L8" s="96"/>
      <c r="M8" s="96"/>
      <c r="N8" s="96"/>
      <c r="O8" s="96"/>
      <c r="P8" s="96"/>
      <c r="Q8" s="96"/>
      <c r="R8" s="96"/>
      <c r="S8" s="100"/>
      <c r="T8" s="100"/>
      <c r="U8" s="100"/>
      <c r="V8" s="101"/>
    </row>
    <row r="9" spans="1:22" ht="26.25" customHeight="1">
      <c r="A9" s="147"/>
      <c r="B9" s="147"/>
      <c r="C9" s="147"/>
      <c r="D9" s="136" t="s">
        <v>196</v>
      </c>
      <c r="E9" s="148">
        <v>586.39550099999997</v>
      </c>
      <c r="F9" s="146">
        <v>586.39550099999997</v>
      </c>
      <c r="G9" s="146">
        <v>586.39550099999997</v>
      </c>
      <c r="H9" s="148">
        <v>586.39550099999997</v>
      </c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</row>
    <row r="10" spans="1:22" ht="26.25" customHeight="1">
      <c r="A10" s="145" t="s">
        <v>199</v>
      </c>
      <c r="B10" s="145" t="s">
        <v>200</v>
      </c>
      <c r="C10" s="145" t="s">
        <v>201</v>
      </c>
      <c r="D10" s="136" t="s">
        <v>202</v>
      </c>
      <c r="E10" s="148">
        <v>0.332455</v>
      </c>
      <c r="F10" s="148">
        <v>0.332455</v>
      </c>
      <c r="G10" s="148">
        <v>0.332455</v>
      </c>
      <c r="H10" s="148">
        <v>0.332455</v>
      </c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</row>
    <row r="11" spans="1:22" ht="26.25" customHeight="1">
      <c r="A11" s="145" t="s">
        <v>199</v>
      </c>
      <c r="B11" s="145" t="s">
        <v>200</v>
      </c>
      <c r="C11" s="145" t="s">
        <v>200</v>
      </c>
      <c r="D11" s="136" t="s">
        <v>203</v>
      </c>
      <c r="E11" s="148">
        <v>33.366</v>
      </c>
      <c r="F11" s="148">
        <v>33.366</v>
      </c>
      <c r="G11" s="148">
        <v>33.366</v>
      </c>
      <c r="H11" s="148">
        <v>33.366</v>
      </c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</row>
    <row r="12" spans="1:22" ht="26.25" customHeight="1">
      <c r="A12" s="145" t="s">
        <v>204</v>
      </c>
      <c r="B12" s="145" t="s">
        <v>205</v>
      </c>
      <c r="C12" s="145" t="s">
        <v>206</v>
      </c>
      <c r="D12" s="136" t="s">
        <v>207</v>
      </c>
      <c r="E12" s="148">
        <v>12.6</v>
      </c>
      <c r="F12" s="148">
        <v>12.6</v>
      </c>
      <c r="G12" s="148">
        <v>12.6</v>
      </c>
      <c r="H12" s="148">
        <v>12.6</v>
      </c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</row>
    <row r="13" spans="1:22" ht="26.25" customHeight="1">
      <c r="A13" s="145" t="s">
        <v>204</v>
      </c>
      <c r="B13" s="145" t="s">
        <v>205</v>
      </c>
      <c r="C13" s="145" t="s">
        <v>208</v>
      </c>
      <c r="D13" s="136" t="s">
        <v>209</v>
      </c>
      <c r="E13" s="148">
        <v>2.4799000000000002</v>
      </c>
      <c r="F13" s="148">
        <v>2.4799000000000002</v>
      </c>
      <c r="G13" s="148">
        <v>2.4799000000000002</v>
      </c>
      <c r="H13" s="148">
        <v>2.4799000000000002</v>
      </c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</row>
    <row r="14" spans="1:22" ht="26.25" customHeight="1">
      <c r="A14" s="145" t="s">
        <v>210</v>
      </c>
      <c r="B14" s="145" t="s">
        <v>211</v>
      </c>
      <c r="C14" s="145" t="s">
        <v>206</v>
      </c>
      <c r="D14" s="136" t="s">
        <v>212</v>
      </c>
      <c r="E14" s="148">
        <v>382.01714599999997</v>
      </c>
      <c r="F14" s="148">
        <v>382.01714599999997</v>
      </c>
      <c r="G14" s="148">
        <v>382.01714599999997</v>
      </c>
      <c r="H14" s="148">
        <v>382.01714599999997</v>
      </c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</row>
    <row r="15" spans="1:22" ht="26.25" customHeight="1">
      <c r="A15" s="145" t="s">
        <v>210</v>
      </c>
      <c r="B15" s="145" t="s">
        <v>211</v>
      </c>
      <c r="C15" s="145" t="s">
        <v>208</v>
      </c>
      <c r="D15" s="136" t="s">
        <v>213</v>
      </c>
      <c r="E15" s="148">
        <v>155.6</v>
      </c>
      <c r="F15" s="148">
        <v>155.6</v>
      </c>
      <c r="G15" s="148">
        <v>155.6</v>
      </c>
      <c r="H15" s="148">
        <v>155.6</v>
      </c>
      <c r="I15" s="137"/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</row>
    <row r="16" spans="1:22" ht="9.75" customHeight="1"/>
  </sheetData>
  <mergeCells count="29">
    <mergeCell ref="A1:V1"/>
    <mergeCell ref="A2:D2"/>
    <mergeCell ref="F3:Q3"/>
    <mergeCell ref="S3:T3"/>
    <mergeCell ref="G4:I4"/>
    <mergeCell ref="J4:O4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U3:U6"/>
    <mergeCell ref="V3:V6"/>
    <mergeCell ref="A3:C4"/>
    <mergeCell ref="P4:P6"/>
    <mergeCell ref="Q4:Q6"/>
    <mergeCell ref="R4:R6"/>
    <mergeCell ref="S4:S6"/>
    <mergeCell ref="T4:T6"/>
    <mergeCell ref="A5:A6"/>
    <mergeCell ref="B5:B6"/>
    <mergeCell ref="C5:C6"/>
    <mergeCell ref="D3:D6"/>
    <mergeCell ref="E3:E6"/>
  </mergeCells>
  <phoneticPr fontId="19" type="noConversion"/>
  <printOptions horizontalCentered="1"/>
  <pageMargins left="1.22013888888889" right="1.45625" top="1.0625" bottom="1.0625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showZeros="0" workbookViewId="0">
      <selection activeCell="A2" sqref="A2:D2"/>
    </sheetView>
  </sheetViews>
  <sheetFormatPr defaultColWidth="7" defaultRowHeight="11.25"/>
  <cols>
    <col min="1" max="1" width="4.625" style="27" customWidth="1"/>
    <col min="2" max="3" width="4.125" style="27" customWidth="1"/>
    <col min="4" max="4" width="15.875" style="27" customWidth="1"/>
    <col min="5" max="5" width="10.875" style="27" customWidth="1"/>
    <col min="6" max="6" width="10.375" style="27" customWidth="1"/>
    <col min="7" max="7" width="11.125" style="27" customWidth="1"/>
    <col min="8" max="8" width="11.375" style="27" customWidth="1"/>
    <col min="9" max="9" width="9.625" style="27" customWidth="1"/>
    <col min="10" max="10" width="11.625" style="27" customWidth="1"/>
    <col min="11" max="11" width="13.25" style="27" customWidth="1"/>
    <col min="12" max="12" width="12.75" style="27" customWidth="1"/>
    <col min="13" max="16384" width="7" style="27"/>
  </cols>
  <sheetData>
    <row r="1" spans="1:13" ht="42" customHeight="1">
      <c r="A1" s="224" t="s">
        <v>68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</row>
    <row r="2" spans="1:13" ht="15" customHeight="1">
      <c r="A2" s="225" t="s">
        <v>315</v>
      </c>
      <c r="B2" s="225"/>
      <c r="C2" s="225"/>
      <c r="D2" s="225"/>
      <c r="E2" s="29"/>
      <c r="F2" s="29"/>
      <c r="G2" s="30"/>
      <c r="H2" s="30"/>
      <c r="I2" s="30"/>
      <c r="J2" s="30"/>
      <c r="K2" s="30"/>
      <c r="L2" s="39" t="s">
        <v>2</v>
      </c>
    </row>
    <row r="3" spans="1:13" s="25" customFormat="1" ht="16.5" customHeight="1">
      <c r="A3" s="226" t="s">
        <v>69</v>
      </c>
      <c r="B3" s="227"/>
      <c r="C3" s="228"/>
      <c r="D3" s="236" t="s">
        <v>43</v>
      </c>
      <c r="E3" s="239" t="s">
        <v>44</v>
      </c>
      <c r="F3" s="229" t="s">
        <v>70</v>
      </c>
      <c r="G3" s="229"/>
      <c r="H3" s="229"/>
      <c r="I3" s="229"/>
      <c r="J3" s="229"/>
      <c r="K3" s="229"/>
      <c r="L3" s="229"/>
    </row>
    <row r="4" spans="1:13" s="25" customFormat="1" ht="14.25" customHeight="1">
      <c r="A4" s="234" t="s">
        <v>55</v>
      </c>
      <c r="B4" s="235" t="s">
        <v>56</v>
      </c>
      <c r="C4" s="235" t="s">
        <v>57</v>
      </c>
      <c r="D4" s="237"/>
      <c r="E4" s="239"/>
      <c r="F4" s="239" t="s">
        <v>8</v>
      </c>
      <c r="G4" s="230" t="s">
        <v>71</v>
      </c>
      <c r="H4" s="230"/>
      <c r="I4" s="230"/>
      <c r="J4" s="231" t="s">
        <v>72</v>
      </c>
      <c r="K4" s="232"/>
      <c r="L4" s="233"/>
    </row>
    <row r="5" spans="1:13" s="25" customFormat="1" ht="28.5" customHeight="1">
      <c r="A5" s="234"/>
      <c r="B5" s="235"/>
      <c r="C5" s="235"/>
      <c r="D5" s="238"/>
      <c r="E5" s="239"/>
      <c r="F5" s="239"/>
      <c r="G5" s="31" t="s">
        <v>18</v>
      </c>
      <c r="H5" s="31" t="s">
        <v>73</v>
      </c>
      <c r="I5" s="31" t="s">
        <v>74</v>
      </c>
      <c r="J5" s="31" t="s">
        <v>18</v>
      </c>
      <c r="K5" s="31" t="s">
        <v>75</v>
      </c>
      <c r="L5" s="31" t="s">
        <v>76</v>
      </c>
    </row>
    <row r="6" spans="1:13" s="25" customFormat="1" ht="20.100000000000001" customHeight="1">
      <c r="A6" s="34" t="s">
        <v>67</v>
      </c>
      <c r="B6" s="33" t="s">
        <v>67</v>
      </c>
      <c r="C6" s="33" t="s">
        <v>67</v>
      </c>
      <c r="D6" s="33" t="s">
        <v>67</v>
      </c>
      <c r="E6" s="32">
        <v>1</v>
      </c>
      <c r="F6" s="32">
        <v>2</v>
      </c>
      <c r="G6" s="32">
        <v>3</v>
      </c>
      <c r="H6" s="32">
        <v>4</v>
      </c>
      <c r="I6" s="32">
        <v>5</v>
      </c>
      <c r="J6" s="32">
        <v>6</v>
      </c>
      <c r="K6" s="32">
        <v>7</v>
      </c>
      <c r="L6" s="32">
        <v>8</v>
      </c>
    </row>
    <row r="7" spans="1:13" s="25" customFormat="1" ht="20.100000000000001" customHeight="1">
      <c r="A7" s="150"/>
      <c r="B7" s="150"/>
      <c r="C7" s="151"/>
      <c r="D7" s="152"/>
      <c r="E7" s="153" t="s">
        <v>8</v>
      </c>
      <c r="F7" s="158">
        <v>586.39550099999997</v>
      </c>
      <c r="G7" s="158">
        <v>430.795501</v>
      </c>
      <c r="H7" s="158">
        <v>425.79035499999998</v>
      </c>
      <c r="I7" s="158">
        <v>5.0051459999999999</v>
      </c>
      <c r="J7" s="158">
        <v>155.6</v>
      </c>
      <c r="K7" s="158">
        <v>155.6</v>
      </c>
      <c r="L7" s="154"/>
    </row>
    <row r="8" spans="1:13" s="26" customFormat="1" ht="36">
      <c r="A8" s="149"/>
      <c r="B8" s="149"/>
      <c r="C8" s="155"/>
      <c r="D8" s="156" t="s">
        <v>195</v>
      </c>
      <c r="E8" s="157" t="s">
        <v>196</v>
      </c>
      <c r="F8" s="158">
        <v>586.39550099999997</v>
      </c>
      <c r="G8" s="158">
        <v>430.795501</v>
      </c>
      <c r="H8" s="158">
        <v>425.79035499999998</v>
      </c>
      <c r="I8" s="158">
        <v>5.0051459999999999</v>
      </c>
      <c r="J8" s="158">
        <v>155.6</v>
      </c>
      <c r="K8" s="158">
        <v>155.6</v>
      </c>
      <c r="L8" s="135"/>
      <c r="M8" s="26">
        <f>L8/10000</f>
        <v>0</v>
      </c>
    </row>
    <row r="9" spans="1:13" s="26" customFormat="1" ht="36">
      <c r="A9" s="149"/>
      <c r="B9" s="149"/>
      <c r="C9" s="155"/>
      <c r="D9" s="156" t="s">
        <v>197</v>
      </c>
      <c r="E9" s="157" t="s">
        <v>198</v>
      </c>
      <c r="F9" s="158">
        <v>586.39550099999997</v>
      </c>
      <c r="G9" s="158">
        <v>430.795501</v>
      </c>
      <c r="H9" s="158">
        <v>425.79035499999998</v>
      </c>
      <c r="I9" s="158">
        <v>5.0051459999999999</v>
      </c>
      <c r="J9" s="158">
        <v>155.6</v>
      </c>
      <c r="K9" s="158">
        <v>155.6</v>
      </c>
      <c r="L9" s="135"/>
      <c r="M9" s="26">
        <f t="shared" ref="M9:M15" si="0">L9/10000</f>
        <v>0</v>
      </c>
    </row>
    <row r="10" spans="1:13" s="26" customFormat="1" ht="24">
      <c r="A10" s="149" t="s">
        <v>199</v>
      </c>
      <c r="B10" s="149" t="s">
        <v>200</v>
      </c>
      <c r="C10" s="155" t="s">
        <v>201</v>
      </c>
      <c r="D10" s="156" t="s">
        <v>214</v>
      </c>
      <c r="E10" s="157" t="s">
        <v>202</v>
      </c>
      <c r="F10" s="158">
        <v>0.332455</v>
      </c>
      <c r="G10" s="158">
        <v>0.332455</v>
      </c>
      <c r="H10" s="158">
        <v>0.332455</v>
      </c>
      <c r="I10" s="158">
        <v>0</v>
      </c>
      <c r="J10" s="135"/>
      <c r="K10" s="135"/>
      <c r="L10" s="135"/>
      <c r="M10" s="26">
        <f t="shared" si="0"/>
        <v>0</v>
      </c>
    </row>
    <row r="11" spans="1:13" s="26" customFormat="1" ht="36">
      <c r="A11" s="149" t="s">
        <v>199</v>
      </c>
      <c r="B11" s="149" t="s">
        <v>200</v>
      </c>
      <c r="C11" s="155" t="s">
        <v>200</v>
      </c>
      <c r="D11" s="156" t="s">
        <v>214</v>
      </c>
      <c r="E11" s="157" t="s">
        <v>203</v>
      </c>
      <c r="F11" s="158">
        <v>33.366</v>
      </c>
      <c r="G11" s="158">
        <v>33.366</v>
      </c>
      <c r="H11" s="158">
        <v>33.366</v>
      </c>
      <c r="I11" s="158">
        <v>0</v>
      </c>
      <c r="J11" s="158">
        <v>0</v>
      </c>
      <c r="K11" s="158">
        <v>0</v>
      </c>
      <c r="L11" s="135"/>
      <c r="M11" s="26">
        <f t="shared" si="0"/>
        <v>0</v>
      </c>
    </row>
    <row r="12" spans="1:13" s="26" customFormat="1" ht="24">
      <c r="A12" s="149" t="s">
        <v>204</v>
      </c>
      <c r="B12" s="149" t="s">
        <v>205</v>
      </c>
      <c r="C12" s="155" t="s">
        <v>206</v>
      </c>
      <c r="D12" s="156" t="s">
        <v>214</v>
      </c>
      <c r="E12" s="157" t="s">
        <v>207</v>
      </c>
      <c r="F12" s="158">
        <v>12.6</v>
      </c>
      <c r="G12" s="158">
        <v>12.6</v>
      </c>
      <c r="H12" s="158">
        <v>12.6</v>
      </c>
      <c r="I12" s="158">
        <v>0</v>
      </c>
      <c r="J12" s="158">
        <v>0</v>
      </c>
      <c r="K12" s="158">
        <v>0</v>
      </c>
      <c r="L12" s="135"/>
      <c r="M12" s="26">
        <f t="shared" si="0"/>
        <v>0</v>
      </c>
    </row>
    <row r="13" spans="1:13" s="26" customFormat="1" ht="36">
      <c r="A13" s="149" t="s">
        <v>204</v>
      </c>
      <c r="B13" s="149" t="s">
        <v>205</v>
      </c>
      <c r="C13" s="155" t="s">
        <v>208</v>
      </c>
      <c r="D13" s="156" t="s">
        <v>214</v>
      </c>
      <c r="E13" s="157" t="s">
        <v>209</v>
      </c>
      <c r="F13" s="158">
        <v>2.4799000000000002</v>
      </c>
      <c r="G13" s="158">
        <v>2.4799000000000002</v>
      </c>
      <c r="H13" s="158">
        <v>2.4799000000000002</v>
      </c>
      <c r="I13" s="158">
        <v>0</v>
      </c>
      <c r="J13" s="158">
        <v>0</v>
      </c>
      <c r="K13" s="158">
        <v>0</v>
      </c>
      <c r="L13" s="135"/>
      <c r="M13" s="26">
        <f t="shared" si="0"/>
        <v>0</v>
      </c>
    </row>
    <row r="14" spans="1:13" s="26" customFormat="1" ht="14.25">
      <c r="A14" s="149" t="s">
        <v>210</v>
      </c>
      <c r="B14" s="149" t="s">
        <v>211</v>
      </c>
      <c r="C14" s="155" t="s">
        <v>206</v>
      </c>
      <c r="D14" s="156" t="s">
        <v>214</v>
      </c>
      <c r="E14" s="157" t="s">
        <v>212</v>
      </c>
      <c r="F14" s="158">
        <v>382.01714599999997</v>
      </c>
      <c r="G14" s="158">
        <v>382.01714599999997</v>
      </c>
      <c r="H14" s="158">
        <v>377.012</v>
      </c>
      <c r="I14" s="158">
        <v>5.0051459999999999</v>
      </c>
      <c r="J14" s="158">
        <v>0</v>
      </c>
      <c r="K14" s="158">
        <v>0</v>
      </c>
      <c r="L14" s="135"/>
      <c r="M14" s="26">
        <f t="shared" si="0"/>
        <v>0</v>
      </c>
    </row>
    <row r="15" spans="1:13" s="26" customFormat="1" ht="36">
      <c r="A15" s="149" t="s">
        <v>210</v>
      </c>
      <c r="B15" s="149" t="s">
        <v>211</v>
      </c>
      <c r="C15" s="155" t="s">
        <v>208</v>
      </c>
      <c r="D15" s="156" t="s">
        <v>214</v>
      </c>
      <c r="E15" s="157" t="s">
        <v>213</v>
      </c>
      <c r="F15" s="158">
        <v>155.6</v>
      </c>
      <c r="G15" s="158">
        <v>0</v>
      </c>
      <c r="H15" s="158">
        <v>0</v>
      </c>
      <c r="I15" s="158">
        <v>0</v>
      </c>
      <c r="J15" s="158">
        <v>155.6</v>
      </c>
      <c r="K15" s="158">
        <v>155.6</v>
      </c>
      <c r="L15" s="135"/>
      <c r="M15" s="26">
        <f t="shared" si="0"/>
        <v>0</v>
      </c>
    </row>
    <row r="16" spans="1:13" s="26" customFormat="1" ht="14.25"/>
    <row r="17" s="26" customFormat="1" ht="14.25"/>
    <row r="18" s="26" customFormat="1" ht="14.25"/>
    <row r="19" s="26" customFormat="1" ht="14.25"/>
    <row r="20" s="26" customFormat="1" ht="14.25"/>
    <row r="21" s="26" customFormat="1" ht="14.25"/>
    <row r="22" s="26" customFormat="1" ht="14.25"/>
    <row r="23" s="26" customFormat="1" ht="14.25"/>
    <row r="24" s="26" customFormat="1" ht="14.25"/>
    <row r="25" s="26" customFormat="1" ht="14.25"/>
    <row r="26" s="26" customFormat="1" ht="14.25"/>
    <row r="27" s="26" customFormat="1" ht="14.25"/>
  </sheetData>
  <mergeCells count="12">
    <mergeCell ref="A1:L1"/>
    <mergeCell ref="A2:D2"/>
    <mergeCell ref="A3:C3"/>
    <mergeCell ref="F3:L3"/>
    <mergeCell ref="G4:I4"/>
    <mergeCell ref="J4:L4"/>
    <mergeCell ref="A4:A5"/>
    <mergeCell ref="B4:B5"/>
    <mergeCell ref="C4:C5"/>
    <mergeCell ref="D3:D5"/>
    <mergeCell ref="E3:E5"/>
    <mergeCell ref="F4:F5"/>
  </mergeCells>
  <phoneticPr fontId="19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showGridLines="0" showZeros="0" workbookViewId="0">
      <selection activeCell="A2" sqref="A2:C2"/>
    </sheetView>
  </sheetViews>
  <sheetFormatPr defaultColWidth="8.875" defaultRowHeight="11.25"/>
  <cols>
    <col min="1" max="1" width="4.75" style="58" customWidth="1"/>
    <col min="2" max="2" width="13.25" style="58" customWidth="1"/>
    <col min="3" max="3" width="9.125" style="59" customWidth="1"/>
    <col min="4" max="4" width="21.25" style="59" customWidth="1"/>
    <col min="5" max="5" width="6.75" style="59" customWidth="1"/>
    <col min="6" max="6" width="7.875" style="59" customWidth="1"/>
    <col min="7" max="7" width="8.5" style="59" customWidth="1"/>
    <col min="8" max="8" width="4.875" style="59" customWidth="1"/>
    <col min="9" max="9" width="13.125" style="59" customWidth="1"/>
    <col min="10" max="10" width="6.25" style="59" customWidth="1"/>
    <col min="11" max="11" width="7.75" style="59" customWidth="1"/>
    <col min="12" max="12" width="7.25" style="59" customWidth="1"/>
    <col min="13" max="13" width="4.5" style="59" customWidth="1"/>
    <col min="14" max="29" width="9" style="59"/>
    <col min="30" max="16384" width="8.875" style="59"/>
  </cols>
  <sheetData>
    <row r="1" spans="1:18" ht="42" customHeight="1">
      <c r="A1" s="274" t="s">
        <v>77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84"/>
      <c r="O1" s="84"/>
      <c r="P1" s="84"/>
      <c r="Q1" s="84"/>
      <c r="R1" s="84"/>
    </row>
    <row r="2" spans="1:18" s="55" customFormat="1" ht="15" customHeight="1">
      <c r="A2" s="275" t="s">
        <v>315</v>
      </c>
      <c r="B2" s="275"/>
      <c r="C2" s="275"/>
      <c r="D2" s="60"/>
      <c r="E2" s="60"/>
      <c r="F2" s="60"/>
      <c r="G2" s="60"/>
      <c r="H2" s="61"/>
      <c r="I2" s="61"/>
      <c r="J2" s="85"/>
      <c r="K2" s="85"/>
      <c r="L2" s="276" t="s">
        <v>2</v>
      </c>
      <c r="M2" s="276"/>
      <c r="N2" s="85"/>
      <c r="O2" s="85"/>
      <c r="P2" s="85"/>
      <c r="Q2" s="85"/>
      <c r="R2" s="85"/>
    </row>
    <row r="3" spans="1:18" s="56" customFormat="1" ht="23.1" customHeight="1">
      <c r="A3" s="250" t="s">
        <v>78</v>
      </c>
      <c r="B3" s="277"/>
      <c r="C3" s="251"/>
      <c r="D3" s="62" t="s">
        <v>79</v>
      </c>
      <c r="E3" s="62"/>
      <c r="F3" s="62"/>
      <c r="G3" s="62"/>
      <c r="H3" s="62"/>
      <c r="I3" s="62"/>
      <c r="J3" s="62"/>
      <c r="K3" s="62"/>
      <c r="L3" s="62"/>
      <c r="M3" s="86"/>
    </row>
    <row r="4" spans="1:18" s="56" customFormat="1" ht="23.1" customHeight="1">
      <c r="A4" s="244" t="s">
        <v>80</v>
      </c>
      <c r="B4" s="245"/>
      <c r="C4" s="252" t="s">
        <v>81</v>
      </c>
      <c r="D4" s="252" t="s">
        <v>82</v>
      </c>
      <c r="E4" s="254" t="s">
        <v>8</v>
      </c>
      <c r="F4" s="278" t="s">
        <v>9</v>
      </c>
      <c r="G4" s="279"/>
      <c r="H4" s="63" t="s">
        <v>10</v>
      </c>
      <c r="I4" s="63"/>
      <c r="J4" s="63"/>
      <c r="K4" s="63"/>
      <c r="L4" s="63"/>
      <c r="M4" s="87"/>
    </row>
    <row r="5" spans="1:18" s="56" customFormat="1" ht="23.1" customHeight="1">
      <c r="A5" s="246"/>
      <c r="B5" s="247"/>
      <c r="C5" s="253"/>
      <c r="D5" s="252"/>
      <c r="E5" s="254"/>
      <c r="F5" s="255" t="s">
        <v>11</v>
      </c>
      <c r="G5" s="255" t="s">
        <v>83</v>
      </c>
      <c r="H5" s="272" t="s">
        <v>13</v>
      </c>
      <c r="I5" s="273"/>
      <c r="J5" s="240" t="s">
        <v>84</v>
      </c>
      <c r="K5" s="241" t="s">
        <v>15</v>
      </c>
      <c r="L5" s="241" t="s">
        <v>16</v>
      </c>
      <c r="M5" s="243" t="s">
        <v>17</v>
      </c>
    </row>
    <row r="6" spans="1:18" s="56" customFormat="1" ht="17.100000000000001" customHeight="1">
      <c r="A6" s="248"/>
      <c r="B6" s="249"/>
      <c r="C6" s="253"/>
      <c r="D6" s="252"/>
      <c r="E6" s="254"/>
      <c r="F6" s="256"/>
      <c r="G6" s="256"/>
      <c r="H6" s="64" t="s">
        <v>18</v>
      </c>
      <c r="I6" s="88" t="s">
        <v>19</v>
      </c>
      <c r="J6" s="240"/>
      <c r="K6" s="242"/>
      <c r="L6" s="242"/>
      <c r="M6" s="243"/>
      <c r="N6" s="84"/>
      <c r="O6" s="84"/>
      <c r="P6" s="84"/>
      <c r="Q6" s="84"/>
      <c r="R6" s="84"/>
    </row>
    <row r="7" spans="1:18" s="57" customFormat="1" ht="20.100000000000001" customHeight="1">
      <c r="A7" s="266" t="s">
        <v>20</v>
      </c>
      <c r="B7" s="267"/>
      <c r="C7" s="175">
        <v>586.39550099999997</v>
      </c>
      <c r="D7" s="67" t="s">
        <v>85</v>
      </c>
      <c r="E7" s="68"/>
      <c r="F7" s="68"/>
      <c r="G7" s="68"/>
      <c r="H7" s="68"/>
      <c r="I7" s="68"/>
      <c r="J7" s="68"/>
      <c r="K7" s="68"/>
      <c r="L7" s="68"/>
      <c r="M7" s="89"/>
      <c r="N7" s="90"/>
      <c r="O7" s="90"/>
      <c r="P7" s="90"/>
      <c r="Q7" s="90"/>
      <c r="R7" s="90"/>
    </row>
    <row r="8" spans="1:18" s="57" customFormat="1" ht="20.100000000000001" customHeight="1">
      <c r="A8" s="266" t="s">
        <v>22</v>
      </c>
      <c r="B8" s="267"/>
      <c r="C8" s="175">
        <v>586.39550099999997</v>
      </c>
      <c r="D8" s="70" t="s">
        <v>86</v>
      </c>
      <c r="E8" s="68"/>
      <c r="F8" s="68"/>
      <c r="G8" s="68"/>
      <c r="H8" s="68"/>
      <c r="I8" s="91"/>
      <c r="J8" s="91"/>
      <c r="K8" s="91"/>
      <c r="L8" s="91"/>
      <c r="M8" s="89"/>
      <c r="N8" s="90"/>
      <c r="O8" s="90"/>
      <c r="P8" s="90"/>
      <c r="Q8" s="90"/>
      <c r="R8" s="90"/>
    </row>
    <row r="9" spans="1:18" s="57" customFormat="1" ht="20.100000000000001" customHeight="1">
      <c r="A9" s="266" t="s">
        <v>24</v>
      </c>
      <c r="B9" s="267"/>
      <c r="C9" s="71"/>
      <c r="D9" s="70" t="s">
        <v>87</v>
      </c>
      <c r="E9" s="68"/>
      <c r="F9" s="68"/>
      <c r="G9" s="68"/>
      <c r="H9" s="68"/>
      <c r="I9" s="91"/>
      <c r="J9" s="91"/>
      <c r="K9" s="91"/>
      <c r="L9" s="91"/>
      <c r="M9" s="89"/>
      <c r="N9" s="90"/>
      <c r="O9" s="90"/>
      <c r="P9" s="90"/>
      <c r="Q9" s="90"/>
      <c r="R9" s="90"/>
    </row>
    <row r="10" spans="1:18" s="57" customFormat="1" ht="24.95" customHeight="1">
      <c r="A10" s="266" t="s">
        <v>26</v>
      </c>
      <c r="B10" s="267"/>
      <c r="C10" s="66"/>
      <c r="D10" s="70" t="s">
        <v>88</v>
      </c>
      <c r="E10" s="68"/>
      <c r="F10" s="68"/>
      <c r="G10" s="68"/>
      <c r="H10" s="68"/>
      <c r="I10" s="91"/>
      <c r="J10" s="91"/>
      <c r="K10" s="91"/>
      <c r="L10" s="91"/>
      <c r="M10" s="89"/>
      <c r="N10" s="90"/>
      <c r="O10" s="90"/>
      <c r="P10" s="90"/>
      <c r="Q10" s="90"/>
      <c r="R10" s="90"/>
    </row>
    <row r="11" spans="1:18" s="57" customFormat="1" ht="20.100000000000001" customHeight="1">
      <c r="A11" s="266" t="s">
        <v>28</v>
      </c>
      <c r="B11" s="267"/>
      <c r="C11" s="69"/>
      <c r="D11" s="70" t="s">
        <v>89</v>
      </c>
      <c r="E11" s="68"/>
      <c r="F11" s="68"/>
      <c r="G11" s="68"/>
      <c r="H11" s="68"/>
      <c r="I11" s="91"/>
      <c r="J11" s="91"/>
      <c r="K11" s="91"/>
      <c r="L11" s="91"/>
      <c r="M11" s="89"/>
      <c r="N11" s="90"/>
      <c r="O11" s="90"/>
      <c r="P11" s="90"/>
      <c r="Q11" s="90"/>
      <c r="R11" s="90"/>
    </row>
    <row r="12" spans="1:18" s="57" customFormat="1" ht="24.95" customHeight="1">
      <c r="A12" s="266" t="s">
        <v>30</v>
      </c>
      <c r="B12" s="267"/>
      <c r="C12" s="72"/>
      <c r="D12" s="70" t="s">
        <v>90</v>
      </c>
      <c r="E12" s="68"/>
      <c r="F12" s="68"/>
      <c r="G12" s="68"/>
      <c r="H12" s="68"/>
      <c r="I12" s="91"/>
      <c r="J12" s="91"/>
      <c r="K12" s="91"/>
      <c r="L12" s="91"/>
      <c r="M12" s="89"/>
      <c r="N12" s="90"/>
      <c r="O12" s="90"/>
      <c r="P12" s="90"/>
      <c r="Q12" s="90"/>
      <c r="R12" s="90"/>
    </row>
    <row r="13" spans="1:18" s="57" customFormat="1" ht="24.95" customHeight="1">
      <c r="A13" s="266" t="s">
        <v>32</v>
      </c>
      <c r="B13" s="268"/>
      <c r="C13" s="71"/>
      <c r="D13" s="70" t="s">
        <v>91</v>
      </c>
      <c r="E13" s="68"/>
      <c r="F13" s="68"/>
      <c r="G13" s="68"/>
      <c r="H13" s="68"/>
      <c r="I13" s="91"/>
      <c r="J13" s="91"/>
      <c r="K13" s="91"/>
      <c r="L13" s="91"/>
      <c r="M13" s="89"/>
      <c r="N13" s="90"/>
      <c r="O13" s="90"/>
      <c r="P13" s="90"/>
      <c r="Q13" s="90"/>
      <c r="R13" s="90"/>
    </row>
    <row r="14" spans="1:18" s="57" customFormat="1" ht="20.100000000000001" customHeight="1">
      <c r="A14" s="269" t="s">
        <v>33</v>
      </c>
      <c r="B14" s="270"/>
      <c r="C14" s="66"/>
      <c r="D14" s="67" t="s">
        <v>92</v>
      </c>
      <c r="E14" s="160">
        <v>33.698454999999996</v>
      </c>
      <c r="F14" s="160">
        <v>33.695339000000004</v>
      </c>
      <c r="G14" s="160">
        <v>33.695339000000004</v>
      </c>
      <c r="H14" s="68"/>
      <c r="I14" s="91"/>
      <c r="J14" s="91"/>
      <c r="K14" s="91"/>
      <c r="L14" s="91"/>
      <c r="M14" s="89"/>
      <c r="N14" s="90"/>
      <c r="O14" s="90"/>
      <c r="P14" s="90"/>
      <c r="Q14" s="90"/>
      <c r="R14" s="90"/>
    </row>
    <row r="15" spans="1:18" s="57" customFormat="1" ht="20.100000000000001" customHeight="1">
      <c r="A15" s="271"/>
      <c r="B15" s="271"/>
      <c r="C15" s="73"/>
      <c r="D15" s="70" t="s">
        <v>93</v>
      </c>
      <c r="E15" s="134">
        <v>0</v>
      </c>
      <c r="F15" s="134">
        <v>0</v>
      </c>
      <c r="G15" s="134">
        <v>0</v>
      </c>
      <c r="H15" s="68"/>
      <c r="I15" s="91"/>
      <c r="J15" s="91"/>
      <c r="K15" s="91"/>
      <c r="L15" s="91"/>
      <c r="M15" s="89"/>
      <c r="N15" s="90"/>
      <c r="O15" s="90"/>
      <c r="P15" s="90"/>
      <c r="Q15" s="90"/>
      <c r="R15" s="90"/>
    </row>
    <row r="16" spans="1:18" s="57" customFormat="1" ht="20.100000000000001" customHeight="1">
      <c r="A16" s="262"/>
      <c r="B16" s="263"/>
      <c r="C16" s="73"/>
      <c r="D16" s="70" t="s">
        <v>94</v>
      </c>
      <c r="E16" s="160">
        <v>15.0799</v>
      </c>
      <c r="F16" s="160">
        <v>15.0799</v>
      </c>
      <c r="G16" s="160">
        <v>15.0799</v>
      </c>
      <c r="H16" s="68"/>
      <c r="I16" s="91"/>
      <c r="J16" s="91"/>
      <c r="K16" s="91"/>
      <c r="L16" s="91"/>
      <c r="M16" s="89"/>
      <c r="N16" s="90"/>
      <c r="O16" s="90"/>
      <c r="P16" s="90"/>
      <c r="Q16" s="90"/>
      <c r="R16" s="90"/>
    </row>
    <row r="17" spans="1:18" s="57" customFormat="1" ht="20.100000000000001" customHeight="1">
      <c r="A17" s="74"/>
      <c r="B17" s="75"/>
      <c r="C17" s="73"/>
      <c r="D17" s="67" t="s">
        <v>95</v>
      </c>
      <c r="E17" s="159">
        <v>0</v>
      </c>
      <c r="F17" s="159">
        <v>0</v>
      </c>
      <c r="G17" s="159">
        <v>0</v>
      </c>
      <c r="H17" s="68"/>
      <c r="I17" s="91"/>
      <c r="J17" s="91"/>
      <c r="K17" s="91"/>
      <c r="L17" s="91"/>
      <c r="M17" s="89"/>
      <c r="N17" s="90"/>
      <c r="O17" s="90"/>
      <c r="P17" s="90"/>
      <c r="Q17" s="90"/>
      <c r="R17" s="90"/>
    </row>
    <row r="18" spans="1:18" s="57" customFormat="1" ht="20.100000000000001" customHeight="1">
      <c r="A18" s="262"/>
      <c r="B18" s="263"/>
      <c r="C18" s="73"/>
      <c r="D18" s="67" t="s">
        <v>96</v>
      </c>
      <c r="E18" s="159">
        <v>0</v>
      </c>
      <c r="F18" s="159">
        <v>0</v>
      </c>
      <c r="G18" s="159">
        <v>0</v>
      </c>
      <c r="H18" s="68"/>
      <c r="I18" s="91"/>
      <c r="J18" s="91"/>
      <c r="K18" s="91"/>
      <c r="L18" s="91"/>
      <c r="M18" s="89"/>
      <c r="N18" s="90"/>
      <c r="O18" s="90"/>
      <c r="P18" s="90"/>
      <c r="Q18" s="90"/>
      <c r="R18" s="90"/>
    </row>
    <row r="19" spans="1:18" s="57" customFormat="1" ht="20.100000000000001" customHeight="1">
      <c r="A19" s="264"/>
      <c r="B19" s="265"/>
      <c r="C19" s="73"/>
      <c r="D19" s="70" t="s">
        <v>97</v>
      </c>
      <c r="E19" s="159">
        <v>0</v>
      </c>
      <c r="F19" s="159">
        <v>0</v>
      </c>
      <c r="G19" s="159">
        <v>0</v>
      </c>
      <c r="H19" s="68"/>
      <c r="I19" s="68"/>
      <c r="J19" s="68"/>
      <c r="K19" s="68"/>
      <c r="L19" s="68"/>
      <c r="M19" s="68"/>
      <c r="N19" s="90"/>
      <c r="O19" s="90"/>
      <c r="P19" s="90"/>
      <c r="Q19" s="90"/>
      <c r="R19" s="90"/>
    </row>
    <row r="20" spans="1:18" s="57" customFormat="1" ht="20.100000000000001" customHeight="1">
      <c r="A20" s="262"/>
      <c r="B20" s="263"/>
      <c r="C20" s="73"/>
      <c r="D20" s="70" t="s">
        <v>98</v>
      </c>
      <c r="E20" s="134">
        <v>0</v>
      </c>
      <c r="F20" s="134">
        <v>0</v>
      </c>
      <c r="G20" s="134">
        <v>0</v>
      </c>
      <c r="H20" s="68"/>
      <c r="I20" s="68"/>
      <c r="J20" s="68"/>
      <c r="K20" s="68"/>
      <c r="L20" s="68"/>
      <c r="M20" s="89"/>
      <c r="N20" s="90"/>
      <c r="O20" s="90"/>
      <c r="P20" s="90"/>
      <c r="Q20" s="90"/>
      <c r="R20" s="90"/>
    </row>
    <row r="21" spans="1:18" s="57" customFormat="1" ht="24.95" customHeight="1">
      <c r="A21" s="262"/>
      <c r="B21" s="263"/>
      <c r="C21" s="73"/>
      <c r="D21" s="70" t="s">
        <v>99</v>
      </c>
      <c r="E21" s="160">
        <v>537.61714600000005</v>
      </c>
      <c r="F21" s="160">
        <v>537.61714600000005</v>
      </c>
      <c r="G21" s="160">
        <v>537.61714600000005</v>
      </c>
      <c r="H21" s="68"/>
      <c r="I21" s="68"/>
      <c r="J21" s="68"/>
      <c r="K21" s="68"/>
      <c r="L21" s="68"/>
      <c r="M21" s="89"/>
      <c r="N21" s="90"/>
      <c r="O21" s="90"/>
      <c r="P21" s="90"/>
      <c r="Q21" s="90"/>
      <c r="R21" s="90"/>
    </row>
    <row r="22" spans="1:18" s="57" customFormat="1" ht="18.95" customHeight="1">
      <c r="A22" s="257"/>
      <c r="B22" s="257"/>
      <c r="C22" s="76"/>
      <c r="D22" s="70" t="s">
        <v>100</v>
      </c>
      <c r="E22" s="68">
        <v>0</v>
      </c>
      <c r="F22" s="68">
        <v>0</v>
      </c>
      <c r="G22" s="68">
        <v>0</v>
      </c>
      <c r="H22" s="68"/>
      <c r="I22" s="68"/>
      <c r="J22" s="68"/>
      <c r="K22" s="68"/>
      <c r="L22" s="68"/>
      <c r="M22" s="89"/>
      <c r="N22" s="90"/>
      <c r="O22" s="90"/>
      <c r="P22" s="90"/>
      <c r="Q22" s="90"/>
      <c r="R22" s="90"/>
    </row>
    <row r="23" spans="1:18" s="57" customFormat="1" ht="18.95" customHeight="1">
      <c r="A23" s="77"/>
      <c r="B23" s="78"/>
      <c r="C23" s="76"/>
      <c r="D23" s="70" t="s">
        <v>101</v>
      </c>
      <c r="E23" s="68">
        <v>0</v>
      </c>
      <c r="F23" s="68">
        <v>0</v>
      </c>
      <c r="G23" s="68">
        <v>0</v>
      </c>
      <c r="H23" s="68"/>
      <c r="I23" s="68"/>
      <c r="J23" s="68"/>
      <c r="K23" s="68"/>
      <c r="L23" s="68"/>
      <c r="M23" s="89"/>
      <c r="N23" s="90"/>
      <c r="O23" s="90"/>
      <c r="P23" s="90"/>
      <c r="Q23" s="90"/>
      <c r="R23" s="90"/>
    </row>
    <row r="24" spans="1:18" s="57" customFormat="1" ht="18.95" customHeight="1">
      <c r="A24" s="77"/>
      <c r="B24" s="78"/>
      <c r="C24" s="76"/>
      <c r="D24" s="70" t="s">
        <v>102</v>
      </c>
      <c r="E24" s="68">
        <v>0</v>
      </c>
      <c r="F24" s="68">
        <v>0</v>
      </c>
      <c r="G24" s="68">
        <v>0</v>
      </c>
      <c r="H24" s="68"/>
      <c r="I24" s="68"/>
      <c r="J24" s="68"/>
      <c r="K24" s="68"/>
      <c r="L24" s="68"/>
      <c r="M24" s="89"/>
      <c r="N24" s="90"/>
      <c r="O24" s="90"/>
      <c r="P24" s="90"/>
      <c r="Q24" s="90"/>
      <c r="R24" s="90"/>
    </row>
    <row r="25" spans="1:18" s="57" customFormat="1" ht="18.95" customHeight="1">
      <c r="A25" s="77"/>
      <c r="B25" s="78"/>
      <c r="C25" s="76"/>
      <c r="D25" s="70" t="s">
        <v>103</v>
      </c>
      <c r="E25" s="68">
        <v>0</v>
      </c>
      <c r="F25" s="68">
        <v>0</v>
      </c>
      <c r="G25" s="68">
        <v>0</v>
      </c>
      <c r="H25" s="68"/>
      <c r="I25" s="68"/>
      <c r="J25" s="68"/>
      <c r="K25" s="68"/>
      <c r="L25" s="68"/>
      <c r="M25" s="89"/>
      <c r="N25" s="90"/>
      <c r="O25" s="90"/>
      <c r="P25" s="90"/>
      <c r="Q25" s="90"/>
      <c r="R25" s="90"/>
    </row>
    <row r="26" spans="1:18" s="57" customFormat="1" ht="18.95" customHeight="1">
      <c r="A26" s="77"/>
      <c r="B26" s="78"/>
      <c r="C26" s="76"/>
      <c r="D26" s="70" t="s">
        <v>104</v>
      </c>
      <c r="E26" s="68">
        <v>0</v>
      </c>
      <c r="F26" s="68">
        <v>0</v>
      </c>
      <c r="G26" s="68">
        <v>0</v>
      </c>
      <c r="H26" s="68"/>
      <c r="I26" s="68"/>
      <c r="J26" s="68"/>
      <c r="K26" s="68"/>
      <c r="L26" s="68"/>
      <c r="M26" s="89"/>
      <c r="N26" s="90"/>
      <c r="O26" s="90"/>
      <c r="P26" s="90"/>
      <c r="Q26" s="90"/>
      <c r="R26" s="90"/>
    </row>
    <row r="27" spans="1:18" s="57" customFormat="1" ht="18.95" customHeight="1">
      <c r="A27" s="77"/>
      <c r="B27" s="78"/>
      <c r="C27" s="76"/>
      <c r="D27" s="70" t="s">
        <v>105</v>
      </c>
      <c r="E27" s="68">
        <v>0</v>
      </c>
      <c r="F27" s="68">
        <v>0</v>
      </c>
      <c r="G27" s="68">
        <v>0</v>
      </c>
      <c r="H27" s="68"/>
      <c r="I27" s="68"/>
      <c r="J27" s="68"/>
      <c r="K27" s="68"/>
      <c r="L27" s="68"/>
      <c r="M27" s="89"/>
      <c r="N27" s="90"/>
      <c r="O27" s="90"/>
      <c r="P27" s="90"/>
      <c r="Q27" s="90"/>
      <c r="R27" s="90"/>
    </row>
    <row r="28" spans="1:18" s="57" customFormat="1" ht="18.95" customHeight="1">
      <c r="A28" s="77"/>
      <c r="B28" s="78"/>
      <c r="C28" s="76"/>
      <c r="D28" s="70" t="s">
        <v>106</v>
      </c>
      <c r="E28" s="68">
        <v>0</v>
      </c>
      <c r="F28" s="68">
        <v>0</v>
      </c>
      <c r="G28" s="68">
        <v>0</v>
      </c>
      <c r="H28" s="68"/>
      <c r="I28" s="68"/>
      <c r="J28" s="68"/>
      <c r="K28" s="68"/>
      <c r="L28" s="68"/>
      <c r="M28" s="89"/>
      <c r="N28" s="90"/>
      <c r="O28" s="90"/>
      <c r="P28" s="90"/>
      <c r="Q28" s="90"/>
      <c r="R28" s="90"/>
    </row>
    <row r="29" spans="1:18" s="57" customFormat="1" ht="18.95" customHeight="1">
      <c r="A29" s="77"/>
      <c r="B29" s="78"/>
      <c r="C29" s="76"/>
      <c r="D29" s="70" t="s">
        <v>107</v>
      </c>
      <c r="E29" s="68">
        <v>0</v>
      </c>
      <c r="F29" s="68">
        <v>0</v>
      </c>
      <c r="G29" s="68">
        <v>0</v>
      </c>
      <c r="H29" s="68"/>
      <c r="I29" s="68"/>
      <c r="J29" s="68"/>
      <c r="K29" s="68"/>
      <c r="L29" s="68"/>
      <c r="M29" s="89"/>
      <c r="N29" s="90"/>
      <c r="O29" s="90"/>
      <c r="P29" s="90"/>
      <c r="Q29" s="90"/>
      <c r="R29" s="90"/>
    </row>
    <row r="30" spans="1:18" s="57" customFormat="1" ht="18.95" customHeight="1">
      <c r="A30" s="77"/>
      <c r="B30" s="78"/>
      <c r="C30" s="76"/>
      <c r="D30" s="70" t="s">
        <v>108</v>
      </c>
      <c r="E30" s="68">
        <v>0</v>
      </c>
      <c r="F30" s="68">
        <v>0</v>
      </c>
      <c r="G30" s="68">
        <v>0</v>
      </c>
      <c r="H30" s="68"/>
      <c r="I30" s="68"/>
      <c r="J30" s="68"/>
      <c r="K30" s="68"/>
      <c r="L30" s="68"/>
      <c r="M30" s="89"/>
      <c r="N30" s="90"/>
      <c r="O30" s="90"/>
      <c r="P30" s="90"/>
      <c r="Q30" s="90"/>
      <c r="R30" s="90"/>
    </row>
    <row r="31" spans="1:18" s="57" customFormat="1" ht="18.95" customHeight="1">
      <c r="A31" s="258" t="s">
        <v>34</v>
      </c>
      <c r="B31" s="259"/>
      <c r="C31" s="175">
        <v>586.39550099999997</v>
      </c>
      <c r="D31" s="70" t="s">
        <v>109</v>
      </c>
      <c r="E31" s="68">
        <v>0</v>
      </c>
      <c r="F31" s="68">
        <v>0</v>
      </c>
      <c r="G31" s="68">
        <v>0</v>
      </c>
      <c r="H31" s="68"/>
      <c r="I31" s="68"/>
      <c r="J31" s="68"/>
      <c r="K31" s="68"/>
      <c r="L31" s="68"/>
      <c r="M31" s="89"/>
      <c r="N31" s="90"/>
      <c r="O31" s="90"/>
      <c r="P31" s="90"/>
      <c r="Q31" s="90"/>
      <c r="R31" s="90"/>
    </row>
    <row r="32" spans="1:18" s="57" customFormat="1" ht="18.95" customHeight="1">
      <c r="A32" s="260" t="s">
        <v>35</v>
      </c>
      <c r="B32" s="261"/>
      <c r="C32" s="69"/>
      <c r="D32" s="70" t="s">
        <v>110</v>
      </c>
      <c r="E32" s="68">
        <v>0</v>
      </c>
      <c r="F32" s="68">
        <v>0</v>
      </c>
      <c r="G32" s="68">
        <v>0</v>
      </c>
      <c r="H32" s="68"/>
      <c r="I32" s="68"/>
      <c r="J32" s="68"/>
      <c r="K32" s="68"/>
      <c r="L32" s="68"/>
      <c r="M32" s="89"/>
      <c r="N32" s="90"/>
      <c r="O32" s="90"/>
      <c r="P32" s="90"/>
      <c r="Q32" s="90"/>
      <c r="R32" s="90"/>
    </row>
    <row r="33" spans="1:18" s="57" customFormat="1" ht="24.95" customHeight="1">
      <c r="A33" s="260" t="s">
        <v>111</v>
      </c>
      <c r="B33" s="261"/>
      <c r="C33" s="72"/>
      <c r="D33" s="70" t="s">
        <v>112</v>
      </c>
      <c r="E33" s="68">
        <v>0</v>
      </c>
      <c r="F33" s="68">
        <v>0</v>
      </c>
      <c r="G33" s="68">
        <v>0</v>
      </c>
      <c r="H33" s="68"/>
      <c r="I33" s="68"/>
      <c r="J33" s="68"/>
      <c r="K33" s="68"/>
      <c r="L33" s="68"/>
      <c r="M33" s="89"/>
      <c r="N33" s="90"/>
      <c r="O33" s="90"/>
      <c r="P33" s="90"/>
      <c r="Q33" s="90"/>
      <c r="R33" s="90"/>
    </row>
    <row r="34" spans="1:18" s="57" customFormat="1" ht="18.95" customHeight="1">
      <c r="A34" s="260" t="s">
        <v>113</v>
      </c>
      <c r="B34" s="261"/>
      <c r="C34" s="72"/>
      <c r="D34" s="70" t="s">
        <v>114</v>
      </c>
      <c r="E34" s="68">
        <v>0</v>
      </c>
      <c r="F34" s="68">
        <v>0</v>
      </c>
      <c r="G34" s="68">
        <v>0</v>
      </c>
      <c r="H34" s="68"/>
      <c r="I34" s="68"/>
      <c r="J34" s="68"/>
      <c r="K34" s="68"/>
      <c r="L34" s="68"/>
      <c r="M34" s="89"/>
      <c r="N34" s="90"/>
      <c r="O34" s="90"/>
      <c r="P34" s="90"/>
      <c r="Q34" s="90"/>
      <c r="R34" s="90"/>
    </row>
    <row r="35" spans="1:18" s="57" customFormat="1" ht="18.95" customHeight="1">
      <c r="A35" s="250" t="s">
        <v>115</v>
      </c>
      <c r="B35" s="251"/>
      <c r="C35" s="175">
        <v>586.39550099999997</v>
      </c>
      <c r="D35" s="82" t="s">
        <v>116</v>
      </c>
      <c r="E35" s="160">
        <v>586.39550099999997</v>
      </c>
      <c r="F35" s="160">
        <v>586.39550099999997</v>
      </c>
      <c r="G35" s="160">
        <v>586.39550099999997</v>
      </c>
      <c r="H35" s="68"/>
      <c r="I35" s="68"/>
      <c r="J35" s="68"/>
      <c r="K35" s="68"/>
      <c r="L35" s="68"/>
      <c r="M35" s="89"/>
      <c r="N35" s="90"/>
      <c r="O35" s="90"/>
      <c r="P35" s="90"/>
      <c r="Q35" s="90"/>
      <c r="R35" s="90"/>
    </row>
    <row r="36" spans="1:18" s="56" customFormat="1" ht="14.25">
      <c r="A36" s="83"/>
      <c r="B36" s="83"/>
      <c r="D36" s="84"/>
    </row>
    <row r="37" spans="1:18" s="56" customFormat="1" ht="14.25">
      <c r="A37" s="83"/>
      <c r="B37" s="83"/>
    </row>
    <row r="38" spans="1:18" s="56" customFormat="1" ht="14.25">
      <c r="A38" s="83"/>
      <c r="B38" s="83"/>
    </row>
    <row r="39" spans="1:18" s="56" customFormat="1" ht="14.25">
      <c r="A39" s="83"/>
      <c r="B39" s="83"/>
    </row>
    <row r="40" spans="1:18" s="56" customFormat="1" ht="14.25">
      <c r="A40" s="83"/>
      <c r="B40" s="83"/>
    </row>
    <row r="41" spans="1:18" s="56" customFormat="1" ht="14.25">
      <c r="A41" s="83"/>
      <c r="B41" s="83"/>
    </row>
    <row r="42" spans="1:18" s="56" customFormat="1" ht="14.25">
      <c r="A42" s="83"/>
      <c r="B42" s="83"/>
    </row>
  </sheetData>
  <mergeCells count="36">
    <mergeCell ref="A1:M1"/>
    <mergeCell ref="A2:C2"/>
    <mergeCell ref="L2:M2"/>
    <mergeCell ref="A3:C3"/>
    <mergeCell ref="F4:G4"/>
    <mergeCell ref="A12:B12"/>
    <mergeCell ref="A13:B13"/>
    <mergeCell ref="A14:B14"/>
    <mergeCell ref="A15:B15"/>
    <mergeCell ref="H5:I5"/>
    <mergeCell ref="A7:B7"/>
    <mergeCell ref="A8:B8"/>
    <mergeCell ref="A9:B9"/>
    <mergeCell ref="A10:B10"/>
    <mergeCell ref="G5:G6"/>
    <mergeCell ref="A35:B35"/>
    <mergeCell ref="C4:C6"/>
    <mergeCell ref="D4:D6"/>
    <mergeCell ref="E4:E6"/>
    <mergeCell ref="F5:F6"/>
    <mergeCell ref="A22:B22"/>
    <mergeCell ref="A31:B31"/>
    <mergeCell ref="A32:B32"/>
    <mergeCell ref="A33:B33"/>
    <mergeCell ref="A34:B34"/>
    <mergeCell ref="A16:B16"/>
    <mergeCell ref="A18:B18"/>
    <mergeCell ref="A19:B19"/>
    <mergeCell ref="A20:B20"/>
    <mergeCell ref="A21:B21"/>
    <mergeCell ref="A11:B11"/>
    <mergeCell ref="J5:J6"/>
    <mergeCell ref="K5:K6"/>
    <mergeCell ref="L5:L6"/>
    <mergeCell ref="M5:M6"/>
    <mergeCell ref="A4:B6"/>
  </mergeCells>
  <phoneticPr fontId="19" type="noConversion"/>
  <printOptions horizontalCentered="1"/>
  <pageMargins left="1.22013888888889" right="1.45625" top="0.98402777777777795" bottom="0.98402777777777795" header="0.50763888888888897" footer="0.50763888888888897"/>
  <pageSetup paperSize="9" orientation="landscape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showGridLines="0" showZeros="0" workbookViewId="0">
      <selection activeCell="A2" sqref="A2:E2"/>
    </sheetView>
  </sheetViews>
  <sheetFormatPr defaultColWidth="7" defaultRowHeight="11.25"/>
  <cols>
    <col min="1" max="1" width="3.25" style="27" customWidth="1"/>
    <col min="2" max="2" width="3.125" style="27" customWidth="1"/>
    <col min="3" max="3" width="3.5" style="27" customWidth="1"/>
    <col min="4" max="4" width="27.125" style="27" customWidth="1"/>
    <col min="5" max="5" width="16" style="27" customWidth="1"/>
    <col min="6" max="7" width="16.25" style="27" customWidth="1"/>
    <col min="8" max="8" width="11.625" style="27" customWidth="1"/>
    <col min="9" max="9" width="13" style="27" customWidth="1"/>
    <col min="10" max="11" width="13.75" style="27" customWidth="1"/>
    <col min="12" max="16384" width="7" style="27"/>
  </cols>
  <sheetData>
    <row r="1" spans="1:11" ht="42" customHeight="1">
      <c r="A1" s="224" t="s">
        <v>117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</row>
    <row r="2" spans="1:11" ht="15" customHeight="1">
      <c r="A2" s="225" t="s">
        <v>316</v>
      </c>
      <c r="B2" s="225"/>
      <c r="C2" s="225"/>
      <c r="D2" s="225"/>
      <c r="E2" s="225"/>
      <c r="F2" s="30"/>
      <c r="G2" s="30"/>
      <c r="H2" s="30"/>
      <c r="I2" s="30"/>
      <c r="J2" s="30"/>
      <c r="K2" s="39" t="s">
        <v>2</v>
      </c>
    </row>
    <row r="3" spans="1:11" s="25" customFormat="1" ht="16.5" customHeight="1">
      <c r="A3" s="226" t="s">
        <v>69</v>
      </c>
      <c r="B3" s="227"/>
      <c r="C3" s="228"/>
      <c r="D3" s="236" t="s">
        <v>1</v>
      </c>
      <c r="E3" s="239" t="s">
        <v>44</v>
      </c>
      <c r="F3" s="229"/>
      <c r="G3" s="229"/>
      <c r="H3" s="229"/>
      <c r="I3" s="229"/>
      <c r="J3" s="229"/>
      <c r="K3" s="229"/>
    </row>
    <row r="4" spans="1:11" s="25" customFormat="1" ht="14.25" customHeight="1">
      <c r="A4" s="234" t="s">
        <v>55</v>
      </c>
      <c r="B4" s="235" t="s">
        <v>56</v>
      </c>
      <c r="C4" s="235" t="s">
        <v>57</v>
      </c>
      <c r="D4" s="237"/>
      <c r="E4" s="239"/>
      <c r="F4" s="230" t="s">
        <v>71</v>
      </c>
      <c r="G4" s="230"/>
      <c r="H4" s="230"/>
      <c r="I4" s="231" t="s">
        <v>72</v>
      </c>
      <c r="J4" s="232"/>
      <c r="K4" s="233"/>
    </row>
    <row r="5" spans="1:11" s="25" customFormat="1" ht="30.75" customHeight="1">
      <c r="A5" s="234"/>
      <c r="B5" s="235"/>
      <c r="C5" s="235"/>
      <c r="D5" s="238"/>
      <c r="E5" s="239"/>
      <c r="F5" s="31" t="s">
        <v>18</v>
      </c>
      <c r="G5" s="31" t="s">
        <v>118</v>
      </c>
      <c r="H5" s="31" t="s">
        <v>119</v>
      </c>
      <c r="I5" s="31" t="s">
        <v>18</v>
      </c>
      <c r="J5" s="31" t="s">
        <v>75</v>
      </c>
      <c r="K5" s="31" t="s">
        <v>76</v>
      </c>
    </row>
    <row r="6" spans="1:11" s="54" customFormat="1" ht="20.100000000000001" customHeight="1">
      <c r="A6" s="34" t="s">
        <v>67</v>
      </c>
      <c r="B6" s="33" t="s">
        <v>67</v>
      </c>
      <c r="C6" s="33" t="s">
        <v>67</v>
      </c>
      <c r="D6" s="33" t="s">
        <v>67</v>
      </c>
      <c r="E6" s="32">
        <v>1</v>
      </c>
      <c r="F6" s="32">
        <v>2</v>
      </c>
      <c r="G6" s="32">
        <v>3</v>
      </c>
      <c r="H6" s="32">
        <v>4</v>
      </c>
      <c r="I6" s="32">
        <v>5</v>
      </c>
      <c r="J6" s="32">
        <v>6</v>
      </c>
      <c r="K6" s="32">
        <v>7</v>
      </c>
    </row>
    <row r="7" spans="1:11" s="54" customFormat="1" ht="20.100000000000001" customHeight="1">
      <c r="A7" s="172"/>
      <c r="B7" s="163"/>
      <c r="C7" s="173"/>
      <c r="D7" s="162"/>
      <c r="E7" s="164">
        <v>586.39550099999997</v>
      </c>
      <c r="F7" s="164">
        <v>435.80064699999997</v>
      </c>
      <c r="G7" s="174">
        <v>425.79035499999998</v>
      </c>
      <c r="H7" s="164">
        <v>5.0051459999999999</v>
      </c>
      <c r="I7" s="164">
        <v>155.6</v>
      </c>
      <c r="J7" s="164">
        <v>155.6</v>
      </c>
      <c r="K7" s="170"/>
    </row>
    <row r="8" spans="1:11" s="26" customFormat="1" ht="14.25">
      <c r="A8" s="161"/>
      <c r="B8" s="169"/>
      <c r="C8" s="161"/>
      <c r="D8" s="168" t="s">
        <v>196</v>
      </c>
      <c r="E8" s="167">
        <v>586.39550099999997</v>
      </c>
      <c r="F8" s="167">
        <v>430.795501</v>
      </c>
      <c r="G8" s="174">
        <v>425.79035499999998</v>
      </c>
      <c r="H8" s="167">
        <v>5.0051459999999999</v>
      </c>
      <c r="I8" s="167">
        <v>155.6</v>
      </c>
      <c r="J8" s="167">
        <v>155.6</v>
      </c>
      <c r="K8" s="169"/>
    </row>
    <row r="9" spans="1:11" s="26" customFormat="1" ht="14.25">
      <c r="A9" s="165" t="s">
        <v>199</v>
      </c>
      <c r="B9" s="165" t="s">
        <v>200</v>
      </c>
      <c r="C9" s="166" t="s">
        <v>201</v>
      </c>
      <c r="D9" s="168" t="s">
        <v>202</v>
      </c>
      <c r="E9" s="167">
        <v>0.332455</v>
      </c>
      <c r="F9" s="167">
        <v>0.332455</v>
      </c>
      <c r="G9" s="167">
        <v>0</v>
      </c>
      <c r="H9" s="167">
        <v>0</v>
      </c>
      <c r="I9" s="167">
        <v>0</v>
      </c>
      <c r="J9" s="167">
        <v>0</v>
      </c>
      <c r="K9" s="170"/>
    </row>
    <row r="10" spans="1:11" s="26" customFormat="1" ht="14.25">
      <c r="A10" s="165" t="s">
        <v>199</v>
      </c>
      <c r="B10" s="165" t="s">
        <v>200</v>
      </c>
      <c r="C10" s="166" t="s">
        <v>200</v>
      </c>
      <c r="D10" s="168" t="s">
        <v>203</v>
      </c>
      <c r="E10" s="167">
        <v>33.366</v>
      </c>
      <c r="F10" s="167">
        <v>33.366</v>
      </c>
      <c r="G10" s="167">
        <v>33.366</v>
      </c>
      <c r="H10" s="167">
        <v>0</v>
      </c>
      <c r="I10" s="167">
        <v>0</v>
      </c>
      <c r="J10" s="167">
        <v>0</v>
      </c>
      <c r="K10" s="170"/>
    </row>
    <row r="11" spans="1:11" s="26" customFormat="1" ht="14.25">
      <c r="A11" s="165" t="s">
        <v>204</v>
      </c>
      <c r="B11" s="165" t="s">
        <v>205</v>
      </c>
      <c r="C11" s="166" t="s">
        <v>206</v>
      </c>
      <c r="D11" s="168" t="s">
        <v>207</v>
      </c>
      <c r="E11" s="167">
        <v>12.6</v>
      </c>
      <c r="F11" s="167">
        <v>12.6</v>
      </c>
      <c r="G11" s="167">
        <v>12.6</v>
      </c>
      <c r="H11" s="167">
        <v>0</v>
      </c>
      <c r="I11" s="167">
        <v>0</v>
      </c>
      <c r="J11" s="167">
        <v>0</v>
      </c>
      <c r="K11" s="170"/>
    </row>
    <row r="12" spans="1:11" s="26" customFormat="1" ht="14.25">
      <c r="A12" s="165" t="s">
        <v>204</v>
      </c>
      <c r="B12" s="165" t="s">
        <v>205</v>
      </c>
      <c r="C12" s="166" t="s">
        <v>208</v>
      </c>
      <c r="D12" s="168" t="s">
        <v>209</v>
      </c>
      <c r="E12" s="167">
        <v>2.4799000000000002</v>
      </c>
      <c r="F12" s="167">
        <v>2.4799000000000002</v>
      </c>
      <c r="G12" s="167">
        <v>2.4799000000000002</v>
      </c>
      <c r="H12" s="167">
        <v>0</v>
      </c>
      <c r="I12" s="167">
        <v>0</v>
      </c>
      <c r="J12" s="167">
        <v>0</v>
      </c>
      <c r="K12" s="170"/>
    </row>
    <row r="13" spans="1:11" s="26" customFormat="1" ht="14.25">
      <c r="A13" s="165" t="s">
        <v>210</v>
      </c>
      <c r="B13" s="165" t="s">
        <v>211</v>
      </c>
      <c r="C13" s="166" t="s">
        <v>206</v>
      </c>
      <c r="D13" s="168" t="s">
        <v>212</v>
      </c>
      <c r="E13" s="167">
        <v>382.01714599999997</v>
      </c>
      <c r="F13" s="167">
        <v>377.012</v>
      </c>
      <c r="G13" s="167">
        <v>377.012</v>
      </c>
      <c r="H13" s="167">
        <v>0</v>
      </c>
      <c r="I13" s="167">
        <v>0</v>
      </c>
      <c r="J13" s="167">
        <v>0</v>
      </c>
      <c r="K13" s="170"/>
    </row>
    <row r="14" spans="1:11" s="26" customFormat="1" ht="14.25">
      <c r="A14" s="165" t="s">
        <v>210</v>
      </c>
      <c r="B14" s="165" t="s">
        <v>211</v>
      </c>
      <c r="C14" s="166" t="s">
        <v>208</v>
      </c>
      <c r="D14" s="168" t="s">
        <v>213</v>
      </c>
      <c r="E14" s="167">
        <v>155.6</v>
      </c>
      <c r="F14" s="167">
        <v>5.0051459999999999</v>
      </c>
      <c r="G14" s="171">
        <v>0</v>
      </c>
      <c r="H14" s="167">
        <v>5.0051459999999999</v>
      </c>
      <c r="I14" s="167">
        <v>155.6</v>
      </c>
      <c r="J14" s="167">
        <v>155.6</v>
      </c>
      <c r="K14" s="167">
        <v>0</v>
      </c>
    </row>
    <row r="15" spans="1:11" s="26" customFormat="1" ht="14.25"/>
    <row r="16" spans="1:11" s="26" customFormat="1" ht="14.25"/>
    <row r="17" s="26" customFormat="1" ht="14.25"/>
    <row r="18" s="26" customFormat="1" ht="14.25"/>
    <row r="19" s="26" customFormat="1" ht="14.25"/>
    <row r="20" s="26" customFormat="1" ht="14.25"/>
    <row r="21" s="26" customFormat="1" ht="14.25"/>
    <row r="22" s="26" customFormat="1" ht="14.25"/>
    <row r="23" s="26" customFormat="1" ht="14.25"/>
    <row r="24" s="26" customFormat="1" ht="14.25"/>
    <row r="25" s="26" customFormat="1" ht="14.25"/>
    <row r="26" s="26" customFormat="1" ht="14.25"/>
    <row r="27" s="26" customFormat="1" ht="14.25"/>
  </sheetData>
  <mergeCells count="11">
    <mergeCell ref="A1:K1"/>
    <mergeCell ref="A2:E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honeticPr fontId="19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showGridLines="0" showZeros="0" workbookViewId="0">
      <selection activeCell="H16" sqref="H16"/>
    </sheetView>
  </sheetViews>
  <sheetFormatPr defaultColWidth="8.875" defaultRowHeight="13.5"/>
  <cols>
    <col min="1" max="1" width="4.75" style="51" customWidth="1"/>
    <col min="2" max="2" width="5" style="51" customWidth="1"/>
    <col min="3" max="3" width="14.625" style="51" customWidth="1"/>
    <col min="4" max="4" width="5.625" style="51" customWidth="1"/>
    <col min="5" max="5" width="4.875" style="51" customWidth="1"/>
    <col min="6" max="6" width="14.375" style="51" customWidth="1"/>
    <col min="7" max="7" width="13.875" style="51" customWidth="1"/>
    <col min="8" max="8" width="12.25" style="51" customWidth="1"/>
    <col min="9" max="9" width="7.125" style="51" customWidth="1"/>
    <col min="10" max="10" width="6.375" style="51" customWidth="1"/>
    <col min="11" max="11" width="5" style="51" customWidth="1"/>
    <col min="12" max="12" width="8" style="51" customWidth="1"/>
    <col min="13" max="13" width="4.625" style="51" customWidth="1"/>
    <col min="14" max="14" width="7.75" style="51" customWidth="1"/>
    <col min="15" max="15" width="4.125" style="51" customWidth="1"/>
    <col min="16" max="16" width="4.25" style="51" customWidth="1"/>
    <col min="17" max="17" width="4.375" style="51" customWidth="1"/>
    <col min="18" max="29" width="9" style="51"/>
    <col min="30" max="16349" width="8.875" style="51"/>
    <col min="16350" max="16377" width="9" style="51"/>
    <col min="16378" max="16384" width="8.875" style="51"/>
  </cols>
  <sheetData>
    <row r="1" spans="1:17" s="50" customFormat="1" ht="42" customHeight="1">
      <c r="A1" s="280" t="s">
        <v>120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</row>
    <row r="2" spans="1:17" s="50" customFormat="1" ht="15" customHeight="1">
      <c r="A2" s="6" t="s">
        <v>121</v>
      </c>
      <c r="B2" s="5"/>
      <c r="C2" s="330" t="s">
        <v>317</v>
      </c>
      <c r="D2" s="5"/>
      <c r="E2" s="5"/>
      <c r="F2" s="5"/>
      <c r="P2" s="281" t="s">
        <v>2</v>
      </c>
      <c r="Q2" s="281"/>
    </row>
    <row r="3" spans="1:17" ht="20.100000000000001" customHeight="1">
      <c r="A3" s="292" t="s">
        <v>122</v>
      </c>
      <c r="B3" s="293"/>
      <c r="C3" s="294"/>
      <c r="D3" s="292" t="s">
        <v>123</v>
      </c>
      <c r="E3" s="293"/>
      <c r="F3" s="294"/>
      <c r="G3" s="282" t="s">
        <v>124</v>
      </c>
      <c r="H3" s="283"/>
      <c r="I3" s="283"/>
      <c r="J3" s="283"/>
      <c r="K3" s="283"/>
      <c r="L3" s="283"/>
      <c r="M3" s="283"/>
      <c r="N3" s="283"/>
      <c r="O3" s="283"/>
      <c r="P3" s="283"/>
      <c r="Q3" s="284"/>
    </row>
    <row r="4" spans="1:17" ht="20.100000000000001" customHeight="1">
      <c r="A4" s="295"/>
      <c r="B4" s="296"/>
      <c r="C4" s="297"/>
      <c r="D4" s="295"/>
      <c r="E4" s="296"/>
      <c r="F4" s="297"/>
      <c r="G4" s="286" t="s">
        <v>8</v>
      </c>
      <c r="H4" s="286" t="s">
        <v>48</v>
      </c>
      <c r="I4" s="301"/>
      <c r="J4" s="285" t="s">
        <v>49</v>
      </c>
      <c r="K4" s="284"/>
      <c r="L4" s="284"/>
      <c r="M4" s="284"/>
      <c r="N4" s="284"/>
      <c r="O4" s="284"/>
      <c r="P4" s="286" t="s">
        <v>50</v>
      </c>
      <c r="Q4" s="290" t="s">
        <v>125</v>
      </c>
    </row>
    <row r="5" spans="1:17" ht="20.100000000000001" customHeight="1">
      <c r="A5" s="298"/>
      <c r="B5" s="299"/>
      <c r="C5" s="300"/>
      <c r="D5" s="298"/>
      <c r="E5" s="299"/>
      <c r="F5" s="300"/>
      <c r="G5" s="287"/>
      <c r="H5" s="288"/>
      <c r="I5" s="302"/>
      <c r="J5" s="289" t="s">
        <v>18</v>
      </c>
      <c r="K5" s="289" t="s">
        <v>62</v>
      </c>
      <c r="L5" s="289" t="s">
        <v>63</v>
      </c>
      <c r="M5" s="289" t="s">
        <v>64</v>
      </c>
      <c r="N5" s="289" t="s">
        <v>65</v>
      </c>
      <c r="O5" s="289" t="s">
        <v>66</v>
      </c>
      <c r="P5" s="287"/>
      <c r="Q5" s="291"/>
    </row>
    <row r="6" spans="1:17" ht="27" customHeight="1">
      <c r="A6" s="52" t="s">
        <v>55</v>
      </c>
      <c r="B6" s="52" t="s">
        <v>56</v>
      </c>
      <c r="C6" s="52" t="s">
        <v>43</v>
      </c>
      <c r="D6" s="52" t="s">
        <v>55</v>
      </c>
      <c r="E6" s="52" t="s">
        <v>56</v>
      </c>
      <c r="F6" s="52" t="s">
        <v>43</v>
      </c>
      <c r="G6" s="288"/>
      <c r="H6" s="53" t="s">
        <v>59</v>
      </c>
      <c r="I6" s="53" t="s">
        <v>60</v>
      </c>
      <c r="J6" s="289"/>
      <c r="K6" s="289"/>
      <c r="L6" s="289"/>
      <c r="M6" s="289"/>
      <c r="N6" s="289"/>
      <c r="O6" s="289"/>
      <c r="P6" s="288"/>
      <c r="Q6" s="291"/>
    </row>
    <row r="7" spans="1:17">
      <c r="A7" s="176"/>
      <c r="B7" s="176"/>
      <c r="C7" s="177" t="s">
        <v>8</v>
      </c>
      <c r="D7" s="132"/>
      <c r="E7" s="132"/>
      <c r="F7" s="132"/>
      <c r="G7" s="175">
        <v>586.39550099999997</v>
      </c>
      <c r="H7" s="175">
        <v>586.39550099999997</v>
      </c>
      <c r="I7" s="132"/>
      <c r="J7" s="132"/>
      <c r="K7" s="132"/>
      <c r="L7" s="132"/>
      <c r="M7" s="132"/>
      <c r="N7" s="132"/>
      <c r="O7" s="132"/>
      <c r="P7" s="132"/>
      <c r="Q7" s="132"/>
    </row>
    <row r="8" spans="1:17">
      <c r="A8" s="183">
        <v>301</v>
      </c>
      <c r="B8" s="178"/>
      <c r="C8" s="177" t="s">
        <v>215</v>
      </c>
      <c r="D8" s="183">
        <v>501</v>
      </c>
      <c r="E8" s="176"/>
      <c r="F8" s="177" t="s">
        <v>258</v>
      </c>
      <c r="G8" s="179">
        <v>425.4579</v>
      </c>
      <c r="H8" s="179">
        <v>425.4579</v>
      </c>
      <c r="I8" s="132"/>
      <c r="J8" s="132"/>
      <c r="K8" s="132"/>
      <c r="L8" s="132"/>
      <c r="M8" s="132"/>
      <c r="N8" s="132"/>
      <c r="O8" s="132"/>
      <c r="P8" s="132"/>
      <c r="Q8" s="132"/>
    </row>
    <row r="9" spans="1:17">
      <c r="A9" s="178">
        <v>301</v>
      </c>
      <c r="B9" s="178" t="s">
        <v>206</v>
      </c>
      <c r="C9" s="177" t="s">
        <v>218</v>
      </c>
      <c r="D9" s="178">
        <v>501</v>
      </c>
      <c r="E9" s="133" t="s">
        <v>259</v>
      </c>
      <c r="F9" s="177" t="s">
        <v>260</v>
      </c>
      <c r="G9" s="179">
        <v>118.96680000000001</v>
      </c>
      <c r="H9" s="179">
        <v>118.96680000000001</v>
      </c>
      <c r="I9" s="132"/>
      <c r="J9" s="132"/>
      <c r="K9" s="132"/>
      <c r="L9" s="132"/>
      <c r="M9" s="132"/>
      <c r="N9" s="132"/>
      <c r="O9" s="132"/>
      <c r="P9" s="132"/>
      <c r="Q9" s="132"/>
    </row>
    <row r="10" spans="1:17">
      <c r="A10" s="178">
        <v>301</v>
      </c>
      <c r="B10" s="178" t="s">
        <v>201</v>
      </c>
      <c r="C10" s="177" t="s">
        <v>219</v>
      </c>
      <c r="D10" s="178">
        <v>501</v>
      </c>
      <c r="E10" s="133" t="s">
        <v>259</v>
      </c>
      <c r="F10" s="177" t="s">
        <v>260</v>
      </c>
      <c r="G10" s="179">
        <v>24.263999999999999</v>
      </c>
      <c r="H10" s="179">
        <v>24.263999999999999</v>
      </c>
      <c r="I10" s="132"/>
      <c r="J10" s="132"/>
      <c r="K10" s="132"/>
      <c r="L10" s="132"/>
      <c r="M10" s="132"/>
      <c r="N10" s="132"/>
      <c r="O10" s="132"/>
      <c r="P10" s="132"/>
      <c r="Q10" s="132"/>
    </row>
    <row r="11" spans="1:17">
      <c r="A11" s="178">
        <v>301</v>
      </c>
      <c r="B11" s="178" t="s">
        <v>220</v>
      </c>
      <c r="C11" s="177" t="s">
        <v>221</v>
      </c>
      <c r="D11" s="178">
        <v>501</v>
      </c>
      <c r="E11" s="133" t="s">
        <v>259</v>
      </c>
      <c r="F11" s="177" t="s">
        <v>260</v>
      </c>
      <c r="G11" s="182">
        <v>0</v>
      </c>
      <c r="H11" s="182">
        <v>0</v>
      </c>
      <c r="I11" s="132"/>
      <c r="J11" s="132"/>
      <c r="K11" s="132"/>
      <c r="L11" s="132"/>
      <c r="M11" s="132"/>
      <c r="N11" s="132"/>
      <c r="O11" s="132"/>
      <c r="P11" s="132"/>
      <c r="Q11" s="132"/>
    </row>
    <row r="12" spans="1:17" ht="24">
      <c r="A12" s="178">
        <v>301</v>
      </c>
      <c r="B12" s="178" t="s">
        <v>222</v>
      </c>
      <c r="C12" s="177" t="s">
        <v>223</v>
      </c>
      <c r="D12" s="178">
        <v>501</v>
      </c>
      <c r="E12" s="133" t="s">
        <v>261</v>
      </c>
      <c r="F12" s="177" t="s">
        <v>263</v>
      </c>
      <c r="G12" s="177">
        <v>14.852399999999999</v>
      </c>
      <c r="H12" s="177">
        <v>14.852399999999999</v>
      </c>
      <c r="I12" s="132"/>
      <c r="J12" s="132"/>
      <c r="K12" s="132"/>
      <c r="L12" s="132"/>
      <c r="M12" s="132"/>
      <c r="N12" s="132"/>
      <c r="O12" s="132"/>
      <c r="P12" s="132"/>
      <c r="Q12" s="132"/>
    </row>
    <row r="13" spans="1:17">
      <c r="A13" s="178">
        <v>301</v>
      </c>
      <c r="B13" s="178" t="s">
        <v>224</v>
      </c>
      <c r="C13" s="177" t="s">
        <v>225</v>
      </c>
      <c r="D13" s="178">
        <v>501</v>
      </c>
      <c r="E13" s="133" t="s">
        <v>259</v>
      </c>
      <c r="F13" s="177" t="s">
        <v>260</v>
      </c>
      <c r="G13" s="179">
        <v>22.075199999999999</v>
      </c>
      <c r="H13" s="179">
        <v>22.075199999999999</v>
      </c>
      <c r="I13" s="132"/>
      <c r="J13" s="132"/>
      <c r="K13" s="132"/>
      <c r="L13" s="132"/>
      <c r="M13" s="132"/>
      <c r="N13" s="132"/>
      <c r="O13" s="132"/>
      <c r="P13" s="132"/>
      <c r="Q13" s="132"/>
    </row>
    <row r="14" spans="1:17" ht="24">
      <c r="A14" s="178">
        <v>301</v>
      </c>
      <c r="B14" s="178" t="s">
        <v>211</v>
      </c>
      <c r="C14" s="177" t="s">
        <v>226</v>
      </c>
      <c r="D14" s="178">
        <v>501</v>
      </c>
      <c r="E14" s="133" t="s">
        <v>261</v>
      </c>
      <c r="F14" s="177" t="s">
        <v>263</v>
      </c>
      <c r="G14" s="179">
        <v>33.366</v>
      </c>
      <c r="H14" s="179">
        <v>33.366</v>
      </c>
      <c r="I14" s="132"/>
      <c r="J14" s="132"/>
      <c r="K14" s="132"/>
      <c r="L14" s="132"/>
      <c r="M14" s="132"/>
      <c r="N14" s="132"/>
      <c r="O14" s="132"/>
      <c r="P14" s="132"/>
      <c r="Q14" s="132"/>
    </row>
    <row r="15" spans="1:17">
      <c r="A15" s="178">
        <v>301</v>
      </c>
      <c r="B15" s="178" t="s">
        <v>227</v>
      </c>
      <c r="C15" s="177" t="s">
        <v>228</v>
      </c>
      <c r="D15" s="178">
        <v>501</v>
      </c>
      <c r="E15" s="133" t="s">
        <v>220</v>
      </c>
      <c r="F15" s="177" t="s">
        <v>263</v>
      </c>
      <c r="G15" s="177">
        <v>0</v>
      </c>
      <c r="H15" s="177">
        <v>0</v>
      </c>
      <c r="I15" s="132"/>
      <c r="J15" s="132"/>
      <c r="K15" s="132"/>
      <c r="L15" s="132"/>
      <c r="M15" s="132"/>
      <c r="N15" s="132"/>
      <c r="O15" s="132"/>
      <c r="P15" s="132"/>
      <c r="Q15" s="132"/>
    </row>
    <row r="16" spans="1:17" ht="24">
      <c r="A16" s="178">
        <v>301</v>
      </c>
      <c r="B16" s="178">
        <v>99</v>
      </c>
      <c r="C16" s="177" t="s">
        <v>229</v>
      </c>
      <c r="D16" s="178">
        <v>501</v>
      </c>
      <c r="E16" s="133" t="s">
        <v>265</v>
      </c>
      <c r="F16" s="177" t="s">
        <v>264</v>
      </c>
      <c r="G16" s="177">
        <v>211.93350000000001</v>
      </c>
      <c r="H16" s="177">
        <v>211.93350000000001</v>
      </c>
      <c r="I16" s="132"/>
      <c r="J16" s="132"/>
      <c r="K16" s="132"/>
      <c r="L16" s="132"/>
      <c r="M16" s="132"/>
      <c r="N16" s="132"/>
      <c r="O16" s="132"/>
      <c r="P16" s="132"/>
      <c r="Q16" s="132"/>
    </row>
    <row r="17" spans="1:17" ht="24">
      <c r="A17" s="183">
        <v>302</v>
      </c>
      <c r="B17" s="178"/>
      <c r="C17" s="177" t="s">
        <v>216</v>
      </c>
      <c r="D17" s="183">
        <v>502</v>
      </c>
      <c r="E17" s="133"/>
      <c r="F17" s="177" t="s">
        <v>266</v>
      </c>
      <c r="G17" s="177">
        <v>158.95514599999998</v>
      </c>
      <c r="H17" s="177">
        <v>158.95514599999998</v>
      </c>
      <c r="I17" s="132"/>
      <c r="J17" s="132"/>
      <c r="K17" s="132"/>
      <c r="L17" s="132"/>
      <c r="M17" s="132"/>
      <c r="N17" s="132"/>
      <c r="O17" s="132"/>
      <c r="P17" s="132"/>
      <c r="Q17" s="132"/>
    </row>
    <row r="18" spans="1:17">
      <c r="A18" s="178">
        <v>302</v>
      </c>
      <c r="B18" s="178" t="s">
        <v>206</v>
      </c>
      <c r="C18" s="177" t="s">
        <v>230</v>
      </c>
      <c r="D18" s="178">
        <v>502</v>
      </c>
      <c r="E18" s="133" t="s">
        <v>259</v>
      </c>
      <c r="F18" s="177" t="s">
        <v>267</v>
      </c>
      <c r="G18" s="180">
        <v>84.89</v>
      </c>
      <c r="H18" s="180">
        <v>84.89</v>
      </c>
      <c r="I18" s="132"/>
      <c r="J18" s="132"/>
      <c r="K18" s="132"/>
      <c r="L18" s="132"/>
      <c r="M18" s="132"/>
      <c r="N18" s="132"/>
      <c r="O18" s="132"/>
      <c r="P18" s="132"/>
      <c r="Q18" s="132"/>
    </row>
    <row r="19" spans="1:17">
      <c r="A19" s="178">
        <v>302</v>
      </c>
      <c r="B19" s="178" t="s">
        <v>201</v>
      </c>
      <c r="C19" s="177" t="s">
        <v>231</v>
      </c>
      <c r="D19" s="178">
        <v>502</v>
      </c>
      <c r="E19" s="133" t="s">
        <v>201</v>
      </c>
      <c r="F19" s="177" t="s">
        <v>267</v>
      </c>
      <c r="G19" s="177">
        <v>0</v>
      </c>
      <c r="H19" s="177">
        <v>0</v>
      </c>
      <c r="I19" s="132"/>
      <c r="J19" s="132"/>
      <c r="K19" s="132"/>
      <c r="L19" s="132"/>
      <c r="M19" s="132"/>
      <c r="N19" s="132"/>
      <c r="O19" s="132"/>
      <c r="P19" s="132"/>
      <c r="Q19" s="132"/>
    </row>
    <row r="20" spans="1:17">
      <c r="A20" s="178">
        <v>302</v>
      </c>
      <c r="B20" s="178" t="s">
        <v>222</v>
      </c>
      <c r="C20" s="177" t="s">
        <v>232</v>
      </c>
      <c r="D20" s="178">
        <v>502</v>
      </c>
      <c r="E20" s="133" t="s">
        <v>220</v>
      </c>
      <c r="F20" s="177" t="s">
        <v>267</v>
      </c>
      <c r="G20" s="177">
        <v>0</v>
      </c>
      <c r="H20" s="177">
        <v>0</v>
      </c>
      <c r="I20" s="132"/>
      <c r="J20" s="132"/>
      <c r="K20" s="132"/>
      <c r="L20" s="132"/>
      <c r="M20" s="132"/>
      <c r="N20" s="132"/>
      <c r="O20" s="132"/>
      <c r="P20" s="132"/>
      <c r="Q20" s="132"/>
    </row>
    <row r="21" spans="1:17">
      <c r="A21" s="178">
        <v>302</v>
      </c>
      <c r="B21" s="178" t="s">
        <v>200</v>
      </c>
      <c r="C21" s="177" t="s">
        <v>233</v>
      </c>
      <c r="D21" s="178">
        <v>502</v>
      </c>
      <c r="E21" s="133" t="s">
        <v>222</v>
      </c>
      <c r="F21" s="177" t="s">
        <v>267</v>
      </c>
      <c r="G21" s="177">
        <v>0</v>
      </c>
      <c r="H21" s="177">
        <v>0</v>
      </c>
      <c r="I21" s="132"/>
      <c r="J21" s="132"/>
      <c r="K21" s="132"/>
      <c r="L21" s="132"/>
      <c r="M21" s="132"/>
      <c r="N21" s="132"/>
      <c r="O21" s="132"/>
      <c r="P21" s="132"/>
      <c r="Q21" s="132"/>
    </row>
    <row r="22" spans="1:17">
      <c r="A22" s="178">
        <v>302</v>
      </c>
      <c r="B22" s="178" t="s">
        <v>234</v>
      </c>
      <c r="C22" s="177" t="s">
        <v>235</v>
      </c>
      <c r="D22" s="178">
        <v>502</v>
      </c>
      <c r="E22" s="133" t="s">
        <v>200</v>
      </c>
      <c r="F22" s="177" t="s">
        <v>267</v>
      </c>
      <c r="G22" s="177">
        <v>0</v>
      </c>
      <c r="H22" s="177">
        <v>0</v>
      </c>
      <c r="I22" s="132"/>
      <c r="J22" s="132"/>
      <c r="K22" s="132"/>
      <c r="L22" s="132"/>
      <c r="M22" s="132"/>
      <c r="N22" s="132"/>
      <c r="O22" s="132"/>
      <c r="P22" s="132"/>
      <c r="Q22" s="132"/>
    </row>
    <row r="23" spans="1:17">
      <c r="A23" s="178">
        <v>302</v>
      </c>
      <c r="B23" s="178" t="s">
        <v>224</v>
      </c>
      <c r="C23" s="177" t="s">
        <v>236</v>
      </c>
      <c r="D23" s="178">
        <v>502</v>
      </c>
      <c r="E23" s="133" t="s">
        <v>234</v>
      </c>
      <c r="F23" s="177" t="s">
        <v>267</v>
      </c>
      <c r="G23" s="177">
        <v>0</v>
      </c>
      <c r="H23" s="177">
        <v>0</v>
      </c>
      <c r="I23" s="132"/>
      <c r="J23" s="132"/>
      <c r="K23" s="132"/>
      <c r="L23" s="132"/>
      <c r="M23" s="132"/>
      <c r="N23" s="132"/>
      <c r="O23" s="132"/>
      <c r="P23" s="132"/>
      <c r="Q23" s="132"/>
    </row>
    <row r="24" spans="1:17">
      <c r="A24" s="178">
        <v>302</v>
      </c>
      <c r="B24" s="178" t="s">
        <v>211</v>
      </c>
      <c r="C24" s="177" t="s">
        <v>237</v>
      </c>
      <c r="D24" s="178">
        <v>502</v>
      </c>
      <c r="E24" s="133" t="s">
        <v>224</v>
      </c>
      <c r="F24" s="177" t="s">
        <v>267</v>
      </c>
      <c r="G24" s="177">
        <v>0</v>
      </c>
      <c r="H24" s="177">
        <v>0</v>
      </c>
      <c r="I24" s="132"/>
      <c r="J24" s="132"/>
      <c r="K24" s="132"/>
      <c r="L24" s="132"/>
      <c r="M24" s="132"/>
      <c r="N24" s="132"/>
      <c r="O24" s="132"/>
      <c r="P24" s="132"/>
      <c r="Q24" s="132"/>
    </row>
    <row r="25" spans="1:17">
      <c r="A25" s="178">
        <v>302</v>
      </c>
      <c r="B25" s="178" t="s">
        <v>227</v>
      </c>
      <c r="C25" s="177" t="s">
        <v>238</v>
      </c>
      <c r="D25" s="178">
        <v>502</v>
      </c>
      <c r="E25" s="133" t="s">
        <v>211</v>
      </c>
      <c r="F25" s="177" t="s">
        <v>267</v>
      </c>
      <c r="G25" s="177">
        <v>0</v>
      </c>
      <c r="H25" s="177">
        <v>0</v>
      </c>
      <c r="I25" s="132"/>
      <c r="J25" s="132"/>
      <c r="K25" s="132"/>
      <c r="L25" s="132"/>
      <c r="M25" s="132"/>
      <c r="N25" s="132"/>
      <c r="O25" s="132"/>
      <c r="P25" s="132"/>
      <c r="Q25" s="132"/>
    </row>
    <row r="26" spans="1:17">
      <c r="A26" s="178">
        <v>302</v>
      </c>
      <c r="B26" s="178">
        <v>11</v>
      </c>
      <c r="C26" s="177" t="s">
        <v>239</v>
      </c>
      <c r="D26" s="178">
        <v>502</v>
      </c>
      <c r="E26" s="133" t="s">
        <v>227</v>
      </c>
      <c r="F26" s="177" t="s">
        <v>267</v>
      </c>
      <c r="G26" s="177">
        <v>0</v>
      </c>
      <c r="H26" s="177">
        <v>0</v>
      </c>
      <c r="I26" s="132"/>
      <c r="J26" s="132"/>
      <c r="K26" s="132"/>
      <c r="L26" s="132"/>
      <c r="M26" s="132"/>
      <c r="N26" s="132"/>
      <c r="O26" s="132"/>
      <c r="P26" s="132"/>
      <c r="Q26" s="132"/>
    </row>
    <row r="27" spans="1:17" ht="24">
      <c r="A27" s="178">
        <v>302</v>
      </c>
      <c r="B27" s="178">
        <v>12</v>
      </c>
      <c r="C27" s="177" t="s">
        <v>240</v>
      </c>
      <c r="D27" s="178">
        <v>502</v>
      </c>
      <c r="E27" s="133" t="s">
        <v>269</v>
      </c>
      <c r="F27" s="177" t="s">
        <v>268</v>
      </c>
      <c r="G27" s="177">
        <v>0</v>
      </c>
      <c r="H27" s="177">
        <v>0</v>
      </c>
      <c r="I27" s="132"/>
      <c r="J27" s="132"/>
      <c r="K27" s="132"/>
      <c r="L27" s="132"/>
      <c r="M27" s="132"/>
      <c r="N27" s="132"/>
      <c r="O27" s="132"/>
      <c r="P27" s="132"/>
      <c r="Q27" s="132"/>
    </row>
    <row r="28" spans="1:17">
      <c r="A28" s="178">
        <v>302</v>
      </c>
      <c r="B28" s="178">
        <v>13</v>
      </c>
      <c r="C28" s="177" t="s">
        <v>241</v>
      </c>
      <c r="D28" s="178">
        <v>502</v>
      </c>
      <c r="E28" s="133" t="s">
        <v>270</v>
      </c>
      <c r="F28" s="177" t="s">
        <v>271</v>
      </c>
      <c r="G28" s="177">
        <v>4.3</v>
      </c>
      <c r="H28" s="177">
        <v>4.3</v>
      </c>
      <c r="I28" s="132"/>
      <c r="J28" s="132"/>
      <c r="K28" s="132"/>
      <c r="L28" s="132"/>
      <c r="M28" s="132"/>
      <c r="N28" s="132"/>
      <c r="O28" s="132"/>
      <c r="P28" s="132"/>
      <c r="Q28" s="132"/>
    </row>
    <row r="29" spans="1:17">
      <c r="A29" s="178">
        <v>302</v>
      </c>
      <c r="B29" s="178">
        <v>14</v>
      </c>
      <c r="C29" s="177" t="s">
        <v>242</v>
      </c>
      <c r="D29" s="178">
        <v>502</v>
      </c>
      <c r="E29" s="133" t="s">
        <v>259</v>
      </c>
      <c r="F29" s="177" t="s">
        <v>267</v>
      </c>
      <c r="G29" s="177">
        <v>0</v>
      </c>
      <c r="H29" s="177">
        <v>0</v>
      </c>
      <c r="I29" s="132"/>
      <c r="J29" s="132"/>
      <c r="K29" s="132"/>
      <c r="L29" s="132"/>
      <c r="M29" s="132"/>
      <c r="N29" s="132"/>
      <c r="O29" s="132"/>
      <c r="P29" s="132"/>
      <c r="Q29" s="132"/>
    </row>
    <row r="30" spans="1:17">
      <c r="A30" s="178">
        <v>302</v>
      </c>
      <c r="B30" s="178">
        <v>15</v>
      </c>
      <c r="C30" s="177" t="s">
        <v>243</v>
      </c>
      <c r="D30" s="178">
        <v>502</v>
      </c>
      <c r="E30" s="133" t="s">
        <v>272</v>
      </c>
      <c r="F30" s="177" t="s">
        <v>273</v>
      </c>
      <c r="G30" s="177">
        <v>2.1</v>
      </c>
      <c r="H30" s="177">
        <v>2.1</v>
      </c>
      <c r="I30" s="132"/>
      <c r="J30" s="132"/>
      <c r="K30" s="132"/>
      <c r="L30" s="132"/>
      <c r="M30" s="132"/>
      <c r="N30" s="132"/>
      <c r="O30" s="132"/>
      <c r="P30" s="132"/>
      <c r="Q30" s="132"/>
    </row>
    <row r="31" spans="1:17">
      <c r="A31" s="178">
        <v>302</v>
      </c>
      <c r="B31" s="178">
        <v>16</v>
      </c>
      <c r="C31" s="177" t="s">
        <v>244</v>
      </c>
      <c r="D31" s="178">
        <v>502</v>
      </c>
      <c r="E31" s="133" t="s">
        <v>262</v>
      </c>
      <c r="F31" s="177" t="s">
        <v>274</v>
      </c>
      <c r="G31" s="181">
        <v>0</v>
      </c>
      <c r="H31" s="181">
        <v>0</v>
      </c>
      <c r="I31" s="132"/>
      <c r="J31" s="132"/>
      <c r="K31" s="132"/>
      <c r="L31" s="132"/>
      <c r="M31" s="132"/>
      <c r="N31" s="132"/>
      <c r="O31" s="132"/>
      <c r="P31" s="132"/>
      <c r="Q31" s="132"/>
    </row>
    <row r="32" spans="1:17">
      <c r="A32" s="178">
        <v>302</v>
      </c>
      <c r="B32" s="178">
        <v>17</v>
      </c>
      <c r="C32" s="177" t="s">
        <v>245</v>
      </c>
      <c r="D32" s="178">
        <v>502</v>
      </c>
      <c r="E32" s="133" t="s">
        <v>275</v>
      </c>
      <c r="F32" s="177" t="s">
        <v>279</v>
      </c>
      <c r="G32" s="177">
        <v>2.7</v>
      </c>
      <c r="H32" s="177">
        <v>2.7</v>
      </c>
      <c r="I32" s="132"/>
      <c r="J32" s="132"/>
      <c r="K32" s="132"/>
      <c r="L32" s="132"/>
      <c r="M32" s="132"/>
      <c r="N32" s="132"/>
      <c r="O32" s="132"/>
      <c r="P32" s="132"/>
      <c r="Q32" s="132"/>
    </row>
    <row r="33" spans="1:17">
      <c r="A33" s="178">
        <v>302</v>
      </c>
      <c r="B33" s="178">
        <v>26</v>
      </c>
      <c r="C33" s="177" t="s">
        <v>246</v>
      </c>
      <c r="D33" s="178">
        <v>502</v>
      </c>
      <c r="E33" s="133" t="s">
        <v>276</v>
      </c>
      <c r="F33" s="177" t="s">
        <v>277</v>
      </c>
      <c r="G33" s="180">
        <v>42.56</v>
      </c>
      <c r="H33" s="180">
        <v>42.56</v>
      </c>
      <c r="I33" s="132"/>
      <c r="J33" s="132"/>
      <c r="K33" s="132"/>
      <c r="L33" s="132"/>
      <c r="M33" s="132"/>
      <c r="N33" s="132"/>
      <c r="O33" s="132"/>
      <c r="P33" s="132"/>
      <c r="Q33" s="132"/>
    </row>
    <row r="34" spans="1:17">
      <c r="A34" s="178">
        <v>302</v>
      </c>
      <c r="B34" s="178">
        <v>28</v>
      </c>
      <c r="C34" s="177" t="s">
        <v>247</v>
      </c>
      <c r="D34" s="178">
        <v>502</v>
      </c>
      <c r="E34" s="133" t="s">
        <v>259</v>
      </c>
      <c r="F34" s="177" t="s">
        <v>267</v>
      </c>
      <c r="G34" s="180">
        <v>2.0309759999999999</v>
      </c>
      <c r="H34" s="180">
        <v>2.0309759999999999</v>
      </c>
      <c r="I34" s="132"/>
      <c r="J34" s="132"/>
      <c r="K34" s="132"/>
      <c r="L34" s="132"/>
      <c r="M34" s="132"/>
      <c r="N34" s="132"/>
      <c r="O34" s="132"/>
      <c r="P34" s="132"/>
      <c r="Q34" s="132"/>
    </row>
    <row r="35" spans="1:17">
      <c r="A35" s="178">
        <v>302</v>
      </c>
      <c r="B35" s="178">
        <v>29</v>
      </c>
      <c r="C35" s="177" t="s">
        <v>248</v>
      </c>
      <c r="D35" s="178">
        <v>502</v>
      </c>
      <c r="E35" s="133" t="s">
        <v>259</v>
      </c>
      <c r="F35" s="177" t="s">
        <v>267</v>
      </c>
      <c r="G35" s="180">
        <v>2.97417</v>
      </c>
      <c r="H35" s="180">
        <v>2.97417</v>
      </c>
      <c r="I35" s="132"/>
      <c r="J35" s="132"/>
      <c r="K35" s="132"/>
      <c r="L35" s="132"/>
      <c r="M35" s="132"/>
      <c r="N35" s="132"/>
      <c r="O35" s="132"/>
      <c r="P35" s="132"/>
      <c r="Q35" s="132"/>
    </row>
    <row r="36" spans="1:17" ht="24">
      <c r="A36" s="178">
        <v>302</v>
      </c>
      <c r="B36" s="178">
        <v>31</v>
      </c>
      <c r="C36" s="177" t="s">
        <v>249</v>
      </c>
      <c r="D36" s="178">
        <v>502</v>
      </c>
      <c r="E36" s="133" t="s">
        <v>278</v>
      </c>
      <c r="F36" s="177" t="s">
        <v>280</v>
      </c>
      <c r="G36" s="177">
        <v>2.4</v>
      </c>
      <c r="H36" s="177">
        <v>2.4</v>
      </c>
      <c r="I36" s="132"/>
      <c r="J36" s="132"/>
      <c r="K36" s="132"/>
      <c r="L36" s="132"/>
      <c r="M36" s="132"/>
      <c r="N36" s="132"/>
      <c r="O36" s="132"/>
      <c r="P36" s="132"/>
      <c r="Q36" s="132"/>
    </row>
    <row r="37" spans="1:17">
      <c r="A37" s="178">
        <v>302</v>
      </c>
      <c r="B37" s="178">
        <v>39</v>
      </c>
      <c r="C37" s="177" t="s">
        <v>250</v>
      </c>
      <c r="D37" s="178">
        <v>502</v>
      </c>
      <c r="E37" s="133" t="s">
        <v>259</v>
      </c>
      <c r="F37" s="177" t="s">
        <v>267</v>
      </c>
      <c r="G37" s="177">
        <v>0</v>
      </c>
      <c r="H37" s="177">
        <v>0</v>
      </c>
      <c r="I37" s="132"/>
      <c r="J37" s="132"/>
      <c r="K37" s="132"/>
      <c r="L37" s="132"/>
      <c r="M37" s="132"/>
      <c r="N37" s="132"/>
      <c r="O37" s="132"/>
      <c r="P37" s="132"/>
      <c r="Q37" s="132"/>
    </row>
    <row r="38" spans="1:17" ht="24">
      <c r="A38" s="178">
        <v>302</v>
      </c>
      <c r="B38" s="178">
        <v>99</v>
      </c>
      <c r="C38" s="177" t="s">
        <v>251</v>
      </c>
      <c r="D38" s="178">
        <v>502</v>
      </c>
      <c r="E38" s="133">
        <v>99</v>
      </c>
      <c r="F38" s="177" t="s">
        <v>281</v>
      </c>
      <c r="G38" s="177">
        <v>15</v>
      </c>
      <c r="H38" s="177">
        <v>15</v>
      </c>
      <c r="I38" s="132"/>
      <c r="J38" s="132"/>
      <c r="K38" s="132"/>
      <c r="L38" s="132"/>
      <c r="M38" s="132"/>
      <c r="N38" s="132"/>
      <c r="O38" s="132"/>
      <c r="P38" s="132"/>
      <c r="Q38" s="132"/>
    </row>
    <row r="39" spans="1:17" ht="24">
      <c r="A39" s="183">
        <v>303</v>
      </c>
      <c r="B39" s="178"/>
      <c r="C39" s="177" t="s">
        <v>217</v>
      </c>
      <c r="D39" s="183">
        <v>509</v>
      </c>
      <c r="E39" s="133"/>
      <c r="F39" s="177" t="s">
        <v>282</v>
      </c>
      <c r="G39" s="177">
        <v>0.332455</v>
      </c>
      <c r="H39" s="177">
        <v>0.332455</v>
      </c>
      <c r="I39" s="132"/>
      <c r="J39" s="132"/>
      <c r="K39" s="132"/>
      <c r="L39" s="132"/>
      <c r="M39" s="132"/>
      <c r="N39" s="132"/>
      <c r="O39" s="132"/>
      <c r="P39" s="132"/>
      <c r="Q39" s="132"/>
    </row>
    <row r="40" spans="1:17" ht="13.5" customHeight="1">
      <c r="A40" s="178">
        <v>303</v>
      </c>
      <c r="B40" s="178" t="s">
        <v>206</v>
      </c>
      <c r="C40" s="177" t="s">
        <v>252</v>
      </c>
      <c r="D40" s="178">
        <v>509</v>
      </c>
      <c r="E40" s="133" t="s">
        <v>200</v>
      </c>
      <c r="F40" s="177" t="s">
        <v>283</v>
      </c>
      <c r="G40" s="182">
        <v>0</v>
      </c>
      <c r="H40" s="182">
        <v>0</v>
      </c>
      <c r="I40" s="132"/>
      <c r="J40" s="132"/>
      <c r="K40" s="132"/>
      <c r="L40" s="132"/>
      <c r="M40" s="132"/>
      <c r="N40" s="132"/>
      <c r="O40" s="132"/>
      <c r="P40" s="132"/>
      <c r="Q40" s="132"/>
    </row>
    <row r="41" spans="1:17" ht="13.5" customHeight="1">
      <c r="A41" s="178">
        <v>303</v>
      </c>
      <c r="B41" s="178" t="s">
        <v>201</v>
      </c>
      <c r="C41" s="177" t="s">
        <v>253</v>
      </c>
      <c r="D41" s="178">
        <v>509</v>
      </c>
      <c r="E41" s="133" t="s">
        <v>276</v>
      </c>
      <c r="F41" s="177" t="s">
        <v>283</v>
      </c>
      <c r="G41" s="179">
        <v>4.8454999999999998E-2</v>
      </c>
      <c r="H41" s="179">
        <v>4.8454999999999998E-2</v>
      </c>
      <c r="I41" s="132"/>
      <c r="J41" s="132"/>
      <c r="K41" s="132"/>
      <c r="L41" s="132"/>
      <c r="M41" s="132"/>
      <c r="N41" s="132"/>
      <c r="O41" s="132"/>
      <c r="P41" s="132"/>
      <c r="Q41" s="132"/>
    </row>
    <row r="42" spans="1:17">
      <c r="A42" s="184">
        <v>303</v>
      </c>
      <c r="B42" s="185" t="s">
        <v>272</v>
      </c>
      <c r="C42" s="186" t="s">
        <v>254</v>
      </c>
      <c r="D42" s="184">
        <v>509</v>
      </c>
      <c r="E42" s="185" t="s">
        <v>287</v>
      </c>
      <c r="F42" s="177" t="s">
        <v>283</v>
      </c>
      <c r="G42" s="179">
        <v>0.02</v>
      </c>
      <c r="H42" s="179">
        <v>0.02</v>
      </c>
      <c r="I42" s="132"/>
      <c r="J42" s="132"/>
      <c r="K42" s="132"/>
      <c r="L42" s="132"/>
      <c r="M42" s="132"/>
      <c r="N42" s="132"/>
      <c r="O42" s="132"/>
      <c r="P42" s="132"/>
      <c r="Q42" s="132"/>
    </row>
    <row r="43" spans="1:17" ht="24">
      <c r="A43" s="184">
        <v>303</v>
      </c>
      <c r="B43" s="184">
        <v>99</v>
      </c>
      <c r="C43" s="186" t="s">
        <v>255</v>
      </c>
      <c r="D43" s="184">
        <v>509</v>
      </c>
      <c r="E43" s="185">
        <v>99</v>
      </c>
      <c r="F43" s="177" t="s">
        <v>284</v>
      </c>
      <c r="G43" s="179">
        <v>0.26400000000000001</v>
      </c>
      <c r="H43" s="179">
        <v>0.26400000000000001</v>
      </c>
      <c r="I43" s="132"/>
      <c r="J43" s="132"/>
      <c r="K43" s="132"/>
      <c r="L43" s="132"/>
      <c r="M43" s="132"/>
      <c r="N43" s="132"/>
      <c r="O43" s="132"/>
      <c r="P43" s="132"/>
      <c r="Q43" s="132"/>
    </row>
    <row r="44" spans="1:17" ht="24">
      <c r="A44" s="187">
        <v>310</v>
      </c>
      <c r="B44" s="184"/>
      <c r="C44" s="186" t="s">
        <v>256</v>
      </c>
      <c r="D44" s="184">
        <v>503</v>
      </c>
      <c r="E44" s="185"/>
      <c r="F44" s="177" t="s">
        <v>286</v>
      </c>
      <c r="G44" s="177">
        <v>1.65</v>
      </c>
      <c r="H44" s="177">
        <v>1.65</v>
      </c>
      <c r="I44" s="132"/>
      <c r="J44" s="132"/>
      <c r="K44" s="132"/>
      <c r="L44" s="132"/>
      <c r="M44" s="132"/>
      <c r="N44" s="132"/>
      <c r="O44" s="132"/>
      <c r="P44" s="132"/>
      <c r="Q44" s="132"/>
    </row>
    <row r="45" spans="1:17" ht="13.5" customHeight="1">
      <c r="A45" s="184">
        <v>310</v>
      </c>
      <c r="B45" s="184" t="s">
        <v>201</v>
      </c>
      <c r="C45" s="186" t="s">
        <v>257</v>
      </c>
      <c r="D45" s="178">
        <v>503</v>
      </c>
      <c r="E45" s="133" t="s">
        <v>234</v>
      </c>
      <c r="F45" s="177" t="s">
        <v>285</v>
      </c>
      <c r="G45" s="177">
        <v>1.65</v>
      </c>
      <c r="H45" s="177">
        <v>1.65</v>
      </c>
      <c r="I45" s="132"/>
      <c r="J45" s="132"/>
      <c r="K45" s="132"/>
      <c r="L45" s="132"/>
      <c r="M45" s="132"/>
      <c r="N45" s="132"/>
      <c r="O45" s="132"/>
      <c r="P45" s="132"/>
      <c r="Q45" s="132"/>
    </row>
  </sheetData>
  <mergeCells count="16">
    <mergeCell ref="A1:Q1"/>
    <mergeCell ref="P2:Q2"/>
    <mergeCell ref="G3:Q3"/>
    <mergeCell ref="J4:O4"/>
    <mergeCell ref="G4:G6"/>
    <mergeCell ref="J5:J6"/>
    <mergeCell ref="K5:K6"/>
    <mergeCell ref="L5:L6"/>
    <mergeCell ref="M5:M6"/>
    <mergeCell ref="N5:N6"/>
    <mergeCell ref="O5:O6"/>
    <mergeCell ref="P4:P6"/>
    <mergeCell ref="Q4:Q6"/>
    <mergeCell ref="A3:C5"/>
    <mergeCell ref="D3:F5"/>
    <mergeCell ref="H4:I5"/>
  </mergeCells>
  <phoneticPr fontId="19" type="noConversion"/>
  <printOptions horizontalCentered="1"/>
  <pageMargins left="1.22013888888889" right="1.45625" top="1.0625" bottom="1.0625" header="0.297916666666667" footer="0.297916666666667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showGridLines="0" showZeros="0" workbookViewId="0">
      <selection activeCell="A2" sqref="A2"/>
    </sheetView>
  </sheetViews>
  <sheetFormatPr defaultColWidth="8.875" defaultRowHeight="14.25"/>
  <cols>
    <col min="1" max="1" width="55.375" style="42" customWidth="1"/>
    <col min="2" max="2" width="51.75" style="42" customWidth="1"/>
    <col min="3" max="3" width="27" style="42" customWidth="1"/>
    <col min="4" max="32" width="9" style="42"/>
    <col min="33" max="16384" width="8.875" style="42"/>
  </cols>
  <sheetData>
    <row r="1" spans="1:3" s="40" customFormat="1" ht="42" customHeight="1">
      <c r="A1" s="303" t="s">
        <v>126</v>
      </c>
      <c r="B1" s="303"/>
      <c r="C1" s="43"/>
    </row>
    <row r="2" spans="1:3" ht="15" customHeight="1">
      <c r="A2" s="28" t="s">
        <v>318</v>
      </c>
      <c r="B2" s="44" t="s">
        <v>2</v>
      </c>
    </row>
    <row r="3" spans="1:3" s="41" customFormat="1" ht="20.100000000000001" customHeight="1">
      <c r="A3" s="45" t="s">
        <v>127</v>
      </c>
      <c r="B3" s="46" t="s">
        <v>128</v>
      </c>
      <c r="C3" s="42"/>
    </row>
    <row r="4" spans="1:3" s="41" customFormat="1" ht="20.100000000000001" customHeight="1">
      <c r="A4" s="47" t="s">
        <v>129</v>
      </c>
      <c r="B4" s="194">
        <v>5.0999999999999996</v>
      </c>
      <c r="C4" s="42"/>
    </row>
    <row r="5" spans="1:3" s="41" customFormat="1" ht="20.100000000000001" customHeight="1">
      <c r="A5" s="49" t="s">
        <v>130</v>
      </c>
      <c r="B5" s="194"/>
      <c r="C5" s="42"/>
    </row>
    <row r="6" spans="1:3" s="41" customFormat="1" ht="20.100000000000001" customHeight="1">
      <c r="A6" s="49" t="s">
        <v>131</v>
      </c>
      <c r="B6" s="194">
        <v>2.7</v>
      </c>
      <c r="C6" s="42"/>
    </row>
    <row r="7" spans="1:3" s="41" customFormat="1" ht="20.100000000000001" customHeight="1">
      <c r="A7" s="49" t="s">
        <v>132</v>
      </c>
      <c r="B7" s="194">
        <v>2.4</v>
      </c>
      <c r="C7" s="42"/>
    </row>
    <row r="8" spans="1:3" s="41" customFormat="1" ht="20.100000000000001" customHeight="1">
      <c r="A8" s="49" t="s">
        <v>133</v>
      </c>
      <c r="B8" s="194">
        <v>2.4</v>
      </c>
      <c r="C8" s="42"/>
    </row>
    <row r="9" spans="1:3" s="41" customFormat="1" ht="20.100000000000001" customHeight="1">
      <c r="A9" s="49" t="s">
        <v>134</v>
      </c>
      <c r="B9" s="48"/>
      <c r="C9" s="42"/>
    </row>
    <row r="10" spans="1:3" s="41" customFormat="1" ht="6" customHeight="1">
      <c r="A10" s="5"/>
      <c r="B10" s="5"/>
      <c r="C10" s="42"/>
    </row>
    <row r="11" spans="1:3" s="41" customFormat="1" ht="78" customHeight="1">
      <c r="A11" s="304" t="s">
        <v>135</v>
      </c>
      <c r="B11" s="304"/>
      <c r="C11" s="42"/>
    </row>
    <row r="12" spans="1:3" s="41" customFormat="1" ht="14.25" customHeight="1">
      <c r="A12" s="42"/>
      <c r="B12" s="42"/>
      <c r="C12" s="42"/>
    </row>
    <row r="13" spans="1:3" s="41" customFormat="1" ht="14.25" customHeight="1">
      <c r="A13" s="42"/>
      <c r="B13" s="42"/>
      <c r="C13" s="42"/>
    </row>
    <row r="14" spans="1:3" s="41" customFormat="1" ht="14.25" customHeight="1">
      <c r="A14" s="42"/>
      <c r="B14" s="42"/>
      <c r="C14" s="42"/>
    </row>
    <row r="15" spans="1:3" s="41" customFormat="1" ht="14.25" customHeight="1">
      <c r="A15" s="42"/>
      <c r="B15" s="42"/>
      <c r="C15" s="42"/>
    </row>
    <row r="16" spans="1:3" s="41" customFormat="1" ht="14.25" customHeight="1">
      <c r="A16" s="42"/>
      <c r="B16" s="42"/>
      <c r="C16" s="42"/>
    </row>
    <row r="17" spans="1:3" s="41" customFormat="1" ht="14.25" customHeight="1"/>
    <row r="18" spans="1:3" s="41" customFormat="1" ht="14.25" customHeight="1"/>
    <row r="19" spans="1:3" s="41" customFormat="1" ht="14.25" customHeight="1"/>
    <row r="20" spans="1:3" s="41" customFormat="1" ht="14.25" customHeight="1"/>
    <row r="21" spans="1:3" s="41" customFormat="1" ht="14.25" customHeight="1"/>
    <row r="22" spans="1:3" s="41" customFormat="1" ht="14.25" customHeight="1"/>
    <row r="23" spans="1:3" s="41" customFormat="1" ht="14.25" customHeight="1"/>
    <row r="24" spans="1:3" s="41" customFormat="1" ht="14.25" customHeight="1"/>
    <row r="25" spans="1:3" s="41" customFormat="1" ht="14.25" customHeight="1"/>
    <row r="26" spans="1:3" s="41" customFormat="1" ht="14.25" customHeight="1"/>
    <row r="27" spans="1:3" s="41" customFormat="1" ht="14.25" customHeight="1"/>
    <row r="28" spans="1:3" s="41" customFormat="1" ht="14.25" customHeight="1"/>
    <row r="29" spans="1:3" s="41" customFormat="1" ht="14.25" customHeight="1"/>
    <row r="30" spans="1:3" s="41" customFormat="1" ht="14.25" customHeight="1"/>
    <row r="31" spans="1:3" s="41" customFormat="1" ht="14.25" customHeight="1"/>
    <row r="32" spans="1:3" s="41" customFormat="1" ht="14.25" customHeight="1">
      <c r="A32" s="42"/>
      <c r="B32" s="42"/>
      <c r="C32" s="42"/>
    </row>
    <row r="33" spans="1:3" s="41" customFormat="1" ht="14.25" customHeight="1">
      <c r="A33" s="42"/>
      <c r="B33" s="42"/>
      <c r="C33" s="42"/>
    </row>
    <row r="34" spans="1:3" s="41" customFormat="1" ht="14.25" customHeight="1">
      <c r="A34" s="42"/>
      <c r="B34" s="42"/>
      <c r="C34" s="42"/>
    </row>
    <row r="35" spans="1:3" s="41" customFormat="1" ht="14.25" customHeight="1">
      <c r="A35" s="42"/>
      <c r="B35" s="42"/>
      <c r="C35" s="42"/>
    </row>
  </sheetData>
  <mergeCells count="2">
    <mergeCell ref="A1:B1"/>
    <mergeCell ref="A11:B11"/>
  </mergeCells>
  <phoneticPr fontId="19" type="noConversion"/>
  <printOptions horizontalCentered="1"/>
  <pageMargins left="1.22013888888889" right="1.45625" top="1.0625" bottom="1.0625" header="0.50763888888888897" footer="0.5076388888888889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showZeros="0" workbookViewId="0">
      <selection activeCell="A2" sqref="A2:D2"/>
    </sheetView>
  </sheetViews>
  <sheetFormatPr defaultColWidth="7" defaultRowHeight="11.25"/>
  <cols>
    <col min="1" max="2" width="3.375" style="27" customWidth="1"/>
    <col min="3" max="3" width="3.625" style="27" customWidth="1"/>
    <col min="4" max="4" width="23.5" style="27" customWidth="1"/>
    <col min="5" max="5" width="10.25" style="27" customWidth="1"/>
    <col min="6" max="11" width="10.625" style="27" customWidth="1"/>
    <col min="12" max="16384" width="7" style="27"/>
  </cols>
  <sheetData>
    <row r="1" spans="1:11" ht="42" customHeight="1">
      <c r="A1" s="224" t="s">
        <v>136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</row>
    <row r="2" spans="1:11" ht="15" customHeight="1">
      <c r="A2" s="225" t="s">
        <v>318</v>
      </c>
      <c r="B2" s="225"/>
      <c r="C2" s="225"/>
      <c r="D2" s="225"/>
      <c r="E2" s="29"/>
      <c r="F2" s="30"/>
      <c r="G2" s="30"/>
      <c r="H2" s="30"/>
      <c r="I2" s="30"/>
      <c r="J2" s="30"/>
      <c r="K2" s="39" t="s">
        <v>2</v>
      </c>
    </row>
    <row r="3" spans="1:11" s="25" customFormat="1" ht="16.5" customHeight="1">
      <c r="A3" s="226" t="s">
        <v>69</v>
      </c>
      <c r="B3" s="227"/>
      <c r="C3" s="228"/>
      <c r="D3" s="236" t="s">
        <v>43</v>
      </c>
      <c r="E3" s="239" t="s">
        <v>44</v>
      </c>
      <c r="F3" s="229"/>
      <c r="G3" s="229"/>
      <c r="H3" s="229"/>
      <c r="I3" s="229"/>
      <c r="J3" s="229"/>
      <c r="K3" s="229"/>
    </row>
    <row r="4" spans="1:11" s="25" customFormat="1" ht="14.25" customHeight="1">
      <c r="A4" s="234" t="s">
        <v>55</v>
      </c>
      <c r="B4" s="235" t="s">
        <v>56</v>
      </c>
      <c r="C4" s="235" t="s">
        <v>57</v>
      </c>
      <c r="D4" s="237"/>
      <c r="E4" s="239"/>
      <c r="F4" s="230" t="s">
        <v>71</v>
      </c>
      <c r="G4" s="230"/>
      <c r="H4" s="230"/>
      <c r="I4" s="231" t="s">
        <v>72</v>
      </c>
      <c r="J4" s="232"/>
      <c r="K4" s="233"/>
    </row>
    <row r="5" spans="1:11" s="25" customFormat="1" ht="37.5" customHeight="1">
      <c r="A5" s="234"/>
      <c r="B5" s="235"/>
      <c r="C5" s="235"/>
      <c r="D5" s="238"/>
      <c r="E5" s="239"/>
      <c r="F5" s="31" t="s">
        <v>18</v>
      </c>
      <c r="G5" s="31" t="s">
        <v>118</v>
      </c>
      <c r="H5" s="31" t="s">
        <v>119</v>
      </c>
      <c r="I5" s="31" t="s">
        <v>18</v>
      </c>
      <c r="J5" s="31" t="s">
        <v>75</v>
      </c>
      <c r="K5" s="31" t="s">
        <v>76</v>
      </c>
    </row>
    <row r="6" spans="1:11" s="25" customFormat="1" ht="20.100000000000001" customHeight="1">
      <c r="A6" s="34" t="s">
        <v>67</v>
      </c>
      <c r="B6" s="33" t="s">
        <v>67</v>
      </c>
      <c r="C6" s="33" t="s">
        <v>67</v>
      </c>
      <c r="D6" s="33" t="s">
        <v>67</v>
      </c>
      <c r="E6" s="32">
        <v>1</v>
      </c>
      <c r="F6" s="32">
        <v>2</v>
      </c>
      <c r="G6" s="32">
        <v>3</v>
      </c>
      <c r="H6" s="32">
        <v>4</v>
      </c>
      <c r="I6" s="32">
        <v>5</v>
      </c>
      <c r="J6" s="32">
        <v>6</v>
      </c>
      <c r="K6" s="32">
        <v>7</v>
      </c>
    </row>
    <row r="7" spans="1:11" s="25" customFormat="1" ht="20.100000000000001" customHeight="1">
      <c r="A7" s="35"/>
      <c r="B7" s="36"/>
      <c r="C7" s="36"/>
      <c r="D7" s="37"/>
      <c r="E7" s="188" t="s">
        <v>288</v>
      </c>
      <c r="F7" s="188" t="s">
        <v>288</v>
      </c>
      <c r="G7" s="188" t="s">
        <v>288</v>
      </c>
      <c r="H7" s="188" t="s">
        <v>288</v>
      </c>
      <c r="I7" s="188" t="s">
        <v>288</v>
      </c>
      <c r="J7" s="188" t="s">
        <v>288</v>
      </c>
      <c r="K7" s="188" t="s">
        <v>288</v>
      </c>
    </row>
    <row r="8" spans="1:11" s="26" customFormat="1" ht="14.2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</row>
    <row r="9" spans="1:11" s="26" customFormat="1" ht="14.25">
      <c r="A9" s="27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s="26" customFormat="1" ht="14.25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38"/>
    </row>
    <row r="11" spans="1:11" s="26" customFormat="1" ht="14.25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38"/>
    </row>
    <row r="12" spans="1:11" s="26" customFormat="1" ht="14.25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</row>
    <row r="13" spans="1:11" s="26" customFormat="1" ht="14.25"/>
    <row r="14" spans="1:11" s="26" customFormat="1" ht="14.25"/>
    <row r="15" spans="1:11" s="26" customFormat="1" ht="14.25"/>
    <row r="16" spans="1:11" s="26" customFormat="1" ht="14.25"/>
    <row r="17" s="26" customFormat="1" ht="14.25"/>
    <row r="18" s="26" customFormat="1" ht="14.25"/>
    <row r="19" s="26" customFormat="1" ht="14.25"/>
    <row r="20" s="26" customFormat="1" ht="14.25"/>
    <row r="21" s="26" customFormat="1" ht="14.25"/>
    <row r="22" s="26" customFormat="1" ht="14.25"/>
    <row r="23" s="26" customFormat="1" ht="14.25"/>
    <row r="24" s="26" customFormat="1" ht="14.25"/>
    <row r="25" s="26" customFormat="1" ht="14.25"/>
    <row r="26" s="26" customFormat="1" ht="14.25"/>
    <row r="27" s="26" customFormat="1" ht="14.25"/>
    <row r="28" s="26" customFormat="1" ht="14.25"/>
    <row r="29" s="26" customFormat="1" ht="14.25"/>
    <row r="30" s="26" customFormat="1" ht="14.25"/>
    <row r="31" s="26" customFormat="1" ht="14.25"/>
  </sheetData>
  <mergeCells count="11">
    <mergeCell ref="A1:K1"/>
    <mergeCell ref="A2:D2"/>
    <mergeCell ref="A3:C3"/>
    <mergeCell ref="F3:K3"/>
    <mergeCell ref="F4:H4"/>
    <mergeCell ref="I4:K4"/>
    <mergeCell ref="A4:A5"/>
    <mergeCell ref="B4:B5"/>
    <mergeCell ref="C4:C5"/>
    <mergeCell ref="D3:D5"/>
    <mergeCell ref="E3:E5"/>
  </mergeCells>
  <phoneticPr fontId="19" type="noConversion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showGridLines="0" showZeros="0" workbookViewId="0">
      <selection activeCell="A2" sqref="A2"/>
    </sheetView>
  </sheetViews>
  <sheetFormatPr defaultColWidth="8.875" defaultRowHeight="14.25"/>
  <cols>
    <col min="1" max="1" width="38" style="12" customWidth="1"/>
    <col min="2" max="2" width="15.5" style="12" customWidth="1"/>
    <col min="3" max="3" width="37.625" style="12" customWidth="1"/>
    <col min="4" max="4" width="14.625" style="12" customWidth="1"/>
    <col min="5" max="32" width="9" style="12"/>
    <col min="33" max="16384" width="8.875" style="12"/>
  </cols>
  <sheetData>
    <row r="1" spans="1:4" ht="42" customHeight="1">
      <c r="A1" s="305" t="s">
        <v>137</v>
      </c>
      <c r="B1" s="305"/>
      <c r="C1" s="305"/>
      <c r="D1" s="305"/>
    </row>
    <row r="2" spans="1:4" ht="15" customHeight="1">
      <c r="A2" s="13" t="s">
        <v>318</v>
      </c>
      <c r="B2" s="13"/>
      <c r="C2" s="13"/>
      <c r="D2" s="14" t="s">
        <v>2</v>
      </c>
    </row>
    <row r="3" spans="1:4" ht="21" customHeight="1">
      <c r="A3" s="15" t="s">
        <v>138</v>
      </c>
      <c r="B3" s="16" t="s">
        <v>139</v>
      </c>
      <c r="C3" s="15" t="s">
        <v>138</v>
      </c>
      <c r="D3" s="16" t="s">
        <v>140</v>
      </c>
    </row>
    <row r="4" spans="1:4" ht="21" customHeight="1">
      <c r="A4" s="17" t="s">
        <v>141</v>
      </c>
      <c r="B4" s="190" t="s">
        <v>288</v>
      </c>
      <c r="C4" s="18" t="s">
        <v>142</v>
      </c>
      <c r="D4" s="190" t="s">
        <v>288</v>
      </c>
    </row>
    <row r="5" spans="1:4" ht="21" customHeight="1">
      <c r="A5" s="17" t="s">
        <v>143</v>
      </c>
      <c r="B5" s="190" t="s">
        <v>288</v>
      </c>
      <c r="C5" s="18" t="s">
        <v>144</v>
      </c>
      <c r="D5" s="190" t="s">
        <v>288</v>
      </c>
    </row>
    <row r="6" spans="1:4" ht="21" customHeight="1">
      <c r="A6" s="17" t="s">
        <v>145</v>
      </c>
      <c r="B6" s="190" t="s">
        <v>288</v>
      </c>
      <c r="C6" s="18" t="s">
        <v>146</v>
      </c>
      <c r="D6" s="190" t="s">
        <v>288</v>
      </c>
    </row>
    <row r="7" spans="1:4" ht="21" customHeight="1">
      <c r="A7" s="17" t="s">
        <v>147</v>
      </c>
      <c r="B7" s="190" t="s">
        <v>288</v>
      </c>
      <c r="C7" s="18" t="s">
        <v>148</v>
      </c>
      <c r="D7" s="190" t="s">
        <v>288</v>
      </c>
    </row>
    <row r="8" spans="1:4" ht="21" customHeight="1">
      <c r="A8" s="17" t="s">
        <v>149</v>
      </c>
      <c r="B8" s="190" t="s">
        <v>288</v>
      </c>
      <c r="C8" s="18" t="s">
        <v>150</v>
      </c>
      <c r="D8" s="190" t="s">
        <v>288</v>
      </c>
    </row>
    <row r="9" spans="1:4" ht="21" customHeight="1">
      <c r="A9" s="17"/>
      <c r="B9" s="191"/>
      <c r="C9" s="18"/>
      <c r="D9" s="191"/>
    </row>
    <row r="10" spans="1:4" s="10" customFormat="1" ht="21" customHeight="1">
      <c r="A10" s="19" t="s">
        <v>151</v>
      </c>
      <c r="B10" s="189" t="s">
        <v>288</v>
      </c>
      <c r="C10" s="20" t="s">
        <v>152</v>
      </c>
      <c r="D10" s="189" t="s">
        <v>288</v>
      </c>
    </row>
    <row r="11" spans="1:4" s="11" customFormat="1" ht="21" customHeight="1">
      <c r="A11" s="21" t="s">
        <v>153</v>
      </c>
      <c r="B11" s="190" t="s">
        <v>288</v>
      </c>
      <c r="C11" s="22" t="s">
        <v>154</v>
      </c>
      <c r="D11" s="190" t="s">
        <v>288</v>
      </c>
    </row>
    <row r="12" spans="1:4" ht="21" customHeight="1">
      <c r="A12" s="23" t="s">
        <v>155</v>
      </c>
      <c r="B12" s="190" t="s">
        <v>288</v>
      </c>
      <c r="C12" s="21"/>
      <c r="D12" s="191"/>
    </row>
    <row r="13" spans="1:4" ht="21" customHeight="1">
      <c r="A13" s="22"/>
      <c r="B13" s="191"/>
      <c r="C13" s="21"/>
      <c r="D13" s="191"/>
    </row>
    <row r="14" spans="1:4" ht="21" customHeight="1">
      <c r="A14" s="19" t="s">
        <v>39</v>
      </c>
      <c r="B14" s="189" t="s">
        <v>288</v>
      </c>
      <c r="C14" s="20" t="s">
        <v>40</v>
      </c>
      <c r="D14" s="189" t="s">
        <v>288</v>
      </c>
    </row>
    <row r="15" spans="1:4" s="10" customFormat="1" ht="21" customHeight="1">
      <c r="A15" s="12"/>
      <c r="B15" s="12"/>
      <c r="C15" s="12"/>
      <c r="D15" s="12"/>
    </row>
    <row r="16" spans="1:4">
      <c r="D16" s="24"/>
    </row>
    <row r="17" spans="2:2">
      <c r="B17" s="24">
        <v>0</v>
      </c>
    </row>
  </sheetData>
  <mergeCells count="1">
    <mergeCell ref="A1:D1"/>
  </mergeCells>
  <phoneticPr fontId="19" type="noConversion"/>
  <printOptions horizontalCentered="1"/>
  <pageMargins left="1.22013888888889" right="1.45625" top="1.0625" bottom="1.0625" header="0.51180555555555596" footer="0.5118055555555559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showGridLines="0" showZeros="0" workbookViewId="0">
      <selection activeCell="A2" sqref="A2"/>
    </sheetView>
  </sheetViews>
  <sheetFormatPr defaultColWidth="8.875" defaultRowHeight="14.25"/>
  <cols>
    <col min="1" max="1" width="35.375" style="5" customWidth="1"/>
    <col min="2" max="3" width="35.5" style="5" customWidth="1"/>
    <col min="4" max="16384" width="8.875" style="5"/>
  </cols>
  <sheetData>
    <row r="1" spans="1:3" ht="42" customHeight="1">
      <c r="A1" s="306" t="s">
        <v>156</v>
      </c>
      <c r="B1" s="306"/>
      <c r="C1" s="306"/>
    </row>
    <row r="2" spans="1:3" ht="15" customHeight="1">
      <c r="A2" s="6" t="s">
        <v>316</v>
      </c>
      <c r="B2" s="7"/>
      <c r="C2" s="8" t="s">
        <v>2</v>
      </c>
    </row>
    <row r="3" spans="1:3" ht="20.100000000000001" customHeight="1">
      <c r="A3" s="9" t="s">
        <v>69</v>
      </c>
      <c r="B3" s="9" t="s">
        <v>43</v>
      </c>
      <c r="C3" s="9" t="s">
        <v>157</v>
      </c>
    </row>
    <row r="4" spans="1:3" ht="20.100000000000001" customHeight="1">
      <c r="A4" s="9" t="s">
        <v>158</v>
      </c>
      <c r="B4" s="9" t="s">
        <v>158</v>
      </c>
      <c r="C4" s="9">
        <v>1</v>
      </c>
    </row>
    <row r="5" spans="1:3" ht="19.5" customHeight="1">
      <c r="A5" s="183">
        <v>302</v>
      </c>
      <c r="B5" s="192" t="s">
        <v>216</v>
      </c>
      <c r="C5" s="320">
        <v>158.95514599999998</v>
      </c>
    </row>
    <row r="6" spans="1:3" ht="19.5" customHeight="1">
      <c r="A6" s="193">
        <v>30201</v>
      </c>
      <c r="B6" s="192" t="s">
        <v>230</v>
      </c>
      <c r="C6" s="319">
        <v>84.89</v>
      </c>
    </row>
    <row r="7" spans="1:3">
      <c r="A7" s="193">
        <v>30213</v>
      </c>
      <c r="B7" s="192" t="s">
        <v>241</v>
      </c>
      <c r="C7" s="320">
        <v>4.3</v>
      </c>
    </row>
    <row r="8" spans="1:3">
      <c r="A8" s="193">
        <v>30215</v>
      </c>
      <c r="B8" s="192" t="s">
        <v>243</v>
      </c>
      <c r="C8" s="320">
        <v>2.1</v>
      </c>
    </row>
    <row r="9" spans="1:3">
      <c r="A9" s="193">
        <v>30217</v>
      </c>
      <c r="B9" s="192" t="s">
        <v>245</v>
      </c>
      <c r="C9" s="320">
        <v>2.7</v>
      </c>
    </row>
    <row r="10" spans="1:3">
      <c r="A10" s="193">
        <v>30226</v>
      </c>
      <c r="B10" s="192" t="s">
        <v>246</v>
      </c>
      <c r="C10" s="319">
        <v>42.56</v>
      </c>
    </row>
    <row r="11" spans="1:3">
      <c r="A11" s="193">
        <v>30228</v>
      </c>
      <c r="B11" s="192" t="s">
        <v>247</v>
      </c>
      <c r="C11" s="319">
        <v>2.0309759999999999</v>
      </c>
    </row>
    <row r="12" spans="1:3">
      <c r="A12" s="193">
        <v>30229</v>
      </c>
      <c r="B12" s="192" t="s">
        <v>248</v>
      </c>
      <c r="C12" s="319">
        <v>2.97417</v>
      </c>
    </row>
    <row r="13" spans="1:3">
      <c r="A13" s="193">
        <v>30231</v>
      </c>
      <c r="B13" s="192" t="s">
        <v>249</v>
      </c>
      <c r="C13" s="320">
        <v>2.4</v>
      </c>
    </row>
    <row r="14" spans="1:3">
      <c r="A14" s="193">
        <v>30299</v>
      </c>
      <c r="B14" s="192" t="s">
        <v>251</v>
      </c>
      <c r="C14" s="320">
        <v>15</v>
      </c>
    </row>
  </sheetData>
  <mergeCells count="1">
    <mergeCell ref="A1:C1"/>
  </mergeCells>
  <phoneticPr fontId="19" type="noConversion"/>
  <printOptions horizontalCentered="1"/>
  <pageMargins left="1.22013888888889" right="1.45625" top="1.0625" bottom="1.0625" header="0.51180555555555596" footer="0.51180555555555596"/>
  <pageSetup paperSize="9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showGridLines="0" showZeros="0" tabSelected="1" workbookViewId="0">
      <selection activeCell="A2" sqref="A2:G2"/>
    </sheetView>
  </sheetViews>
  <sheetFormatPr defaultColWidth="8.875" defaultRowHeight="14.25"/>
  <cols>
    <col min="1" max="1" width="9.375" style="1" customWidth="1"/>
    <col min="2" max="2" width="6.625" style="1" customWidth="1"/>
    <col min="3" max="3" width="2.125" style="1" customWidth="1"/>
    <col min="4" max="4" width="9" style="1" customWidth="1"/>
    <col min="5" max="5" width="1" style="1" customWidth="1"/>
    <col min="6" max="6" width="6.625" style="1" customWidth="1"/>
    <col min="7" max="7" width="10.75" style="1" customWidth="1"/>
    <col min="8" max="8" width="11.25" style="1" customWidth="1"/>
    <col min="9" max="9" width="10.5" style="1" customWidth="1"/>
    <col min="10" max="10" width="8.25" style="1" customWidth="1"/>
    <col min="11" max="11" width="1.25" style="1" hidden="1" customWidth="1"/>
    <col min="12" max="12" width="9" style="1" hidden="1" customWidth="1"/>
    <col min="13" max="13" width="2.25" style="1" customWidth="1"/>
    <col min="14" max="14" width="8.125" style="1" customWidth="1"/>
    <col min="15" max="15" width="1.375" style="1" customWidth="1"/>
    <col min="16" max="16" width="1.875" style="1" customWidth="1"/>
    <col min="17" max="17" width="9" style="1"/>
    <col min="18" max="18" width="7.5" style="1" customWidth="1"/>
    <col min="19" max="19" width="9" style="1" hidden="1" customWidth="1"/>
    <col min="20" max="20" width="8.25" style="1" customWidth="1"/>
    <col min="21" max="31" width="9" style="1"/>
    <col min="32" max="16384" width="8.875" style="1"/>
  </cols>
  <sheetData>
    <row r="1" spans="1:20" ht="42" customHeight="1">
      <c r="A1" s="312" t="s">
        <v>159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</row>
    <row r="2" spans="1:20" ht="15" customHeight="1">
      <c r="A2" s="313" t="s">
        <v>319</v>
      </c>
      <c r="B2" s="313"/>
      <c r="C2" s="313"/>
      <c r="D2" s="313"/>
      <c r="E2" s="313"/>
      <c r="F2" s="313"/>
      <c r="G2" s="313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4" t="s">
        <v>2</v>
      </c>
    </row>
    <row r="3" spans="1:20" ht="18.95" customHeight="1">
      <c r="A3" s="314" t="s">
        <v>160</v>
      </c>
      <c r="B3" s="314"/>
      <c r="C3" s="314"/>
      <c r="D3" s="314"/>
      <c r="E3" s="314"/>
      <c r="F3" s="314"/>
      <c r="G3" s="314"/>
      <c r="H3" s="315" t="s">
        <v>314</v>
      </c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</row>
    <row r="4" spans="1:20" ht="18.95" customHeight="1">
      <c r="A4" s="314" t="s">
        <v>161</v>
      </c>
      <c r="B4" s="314"/>
      <c r="C4" s="314"/>
      <c r="D4" s="314"/>
      <c r="E4" s="314"/>
      <c r="F4" s="314"/>
      <c r="G4" s="314"/>
      <c r="H4" s="317" t="s">
        <v>290</v>
      </c>
      <c r="I4" s="318"/>
      <c r="J4" s="314" t="s">
        <v>162</v>
      </c>
      <c r="K4" s="314"/>
      <c r="L4" s="314"/>
      <c r="M4" s="314"/>
      <c r="N4" s="316" t="s">
        <v>291</v>
      </c>
      <c r="O4" s="314"/>
      <c r="P4" s="314"/>
      <c r="Q4" s="314"/>
      <c r="R4" s="314"/>
      <c r="S4" s="314"/>
      <c r="T4" s="314"/>
    </row>
    <row r="5" spans="1:20" ht="18.95" customHeight="1">
      <c r="A5" s="307" t="s">
        <v>163</v>
      </c>
      <c r="B5" s="307" t="s">
        <v>164</v>
      </c>
      <c r="C5" s="307"/>
      <c r="D5" s="307"/>
      <c r="E5" s="307"/>
      <c r="F5" s="307"/>
      <c r="G5" s="307"/>
      <c r="H5" s="311" t="s">
        <v>292</v>
      </c>
      <c r="I5" s="307"/>
      <c r="J5" s="307" t="s">
        <v>165</v>
      </c>
      <c r="K5" s="307"/>
      <c r="L5" s="307"/>
      <c r="M5" s="307"/>
      <c r="N5" s="311" t="s">
        <v>293</v>
      </c>
      <c r="O5" s="307"/>
      <c r="P5" s="307"/>
      <c r="Q5" s="307"/>
      <c r="R5" s="307"/>
      <c r="S5" s="307"/>
      <c r="T5" s="307"/>
    </row>
    <row r="6" spans="1:20" ht="18.95" customHeight="1">
      <c r="A6" s="307"/>
      <c r="B6" s="307" t="s">
        <v>166</v>
      </c>
      <c r="C6" s="307"/>
      <c r="D6" s="307"/>
      <c r="E6" s="307"/>
      <c r="F6" s="307"/>
      <c r="G6" s="307"/>
      <c r="H6" s="311" t="s">
        <v>294</v>
      </c>
      <c r="I6" s="307"/>
      <c r="J6" s="307" t="s">
        <v>167</v>
      </c>
      <c r="K6" s="307"/>
      <c r="L6" s="307"/>
      <c r="M6" s="307"/>
      <c r="N6" s="311" t="s">
        <v>295</v>
      </c>
      <c r="O6" s="307"/>
      <c r="P6" s="307"/>
      <c r="Q6" s="307"/>
      <c r="R6" s="307"/>
      <c r="S6" s="307"/>
      <c r="T6" s="307"/>
    </row>
    <row r="7" spans="1:20" ht="30.95" customHeight="1">
      <c r="A7" s="307"/>
      <c r="B7" s="307" t="s">
        <v>168</v>
      </c>
      <c r="C7" s="307"/>
      <c r="D7" s="307"/>
      <c r="E7" s="307"/>
      <c r="F7" s="307"/>
      <c r="G7" s="307"/>
      <c r="H7" s="3" t="s">
        <v>169</v>
      </c>
      <c r="I7" s="3">
        <v>155.6</v>
      </c>
      <c r="J7" s="307" t="s">
        <v>170</v>
      </c>
      <c r="K7" s="307"/>
      <c r="L7" s="307"/>
      <c r="M7" s="307"/>
      <c r="N7" s="307"/>
      <c r="O7" s="307"/>
      <c r="P7" s="307"/>
      <c r="Q7" s="3" t="s">
        <v>17</v>
      </c>
      <c r="R7" s="307"/>
      <c r="S7" s="307"/>
      <c r="T7" s="307"/>
    </row>
    <row r="8" spans="1:20" ht="18.95" customHeight="1">
      <c r="A8" s="307"/>
      <c r="B8" s="307" t="s">
        <v>171</v>
      </c>
      <c r="C8" s="307"/>
      <c r="D8" s="307"/>
      <c r="E8" s="307"/>
      <c r="F8" s="307"/>
      <c r="G8" s="307"/>
      <c r="H8" s="3" t="s">
        <v>124</v>
      </c>
      <c r="I8" s="3">
        <v>155.6</v>
      </c>
      <c r="J8" s="307" t="s">
        <v>172</v>
      </c>
      <c r="K8" s="307"/>
      <c r="L8" s="307"/>
      <c r="M8" s="307"/>
      <c r="N8" s="307">
        <v>171.16</v>
      </c>
      <c r="O8" s="307"/>
      <c r="P8" s="307"/>
      <c r="Q8" s="3" t="s">
        <v>173</v>
      </c>
      <c r="R8" s="307">
        <v>188.27</v>
      </c>
      <c r="S8" s="307"/>
      <c r="T8" s="307"/>
    </row>
    <row r="9" spans="1:20" ht="18.95" customHeight="1">
      <c r="A9" s="307"/>
      <c r="B9" s="307" t="s">
        <v>174</v>
      </c>
      <c r="C9" s="307"/>
      <c r="D9" s="307"/>
      <c r="E9" s="307"/>
      <c r="F9" s="307"/>
      <c r="G9" s="307"/>
      <c r="H9" s="311" t="s">
        <v>296</v>
      </c>
      <c r="I9" s="307"/>
      <c r="J9" s="307"/>
      <c r="K9" s="307"/>
      <c r="L9" s="307"/>
      <c r="M9" s="307"/>
      <c r="N9" s="307"/>
      <c r="O9" s="307"/>
      <c r="P9" s="307"/>
      <c r="Q9" s="307"/>
      <c r="R9" s="307"/>
      <c r="S9" s="307"/>
      <c r="T9" s="307"/>
    </row>
    <row r="10" spans="1:20" ht="18.95" customHeight="1">
      <c r="A10" s="307"/>
      <c r="B10" s="307" t="s">
        <v>175</v>
      </c>
      <c r="C10" s="307"/>
      <c r="D10" s="307"/>
      <c r="E10" s="307"/>
      <c r="F10" s="307"/>
      <c r="G10" s="307"/>
      <c r="H10" s="311" t="s">
        <v>297</v>
      </c>
      <c r="I10" s="307"/>
      <c r="J10" s="307"/>
      <c r="K10" s="307"/>
      <c r="L10" s="307"/>
      <c r="M10" s="307"/>
      <c r="N10" s="307"/>
      <c r="O10" s="307"/>
      <c r="P10" s="307"/>
      <c r="Q10" s="307"/>
      <c r="R10" s="307"/>
      <c r="S10" s="307"/>
      <c r="T10" s="307"/>
    </row>
    <row r="11" spans="1:20" ht="18.95" customHeight="1">
      <c r="A11" s="307" t="s">
        <v>176</v>
      </c>
      <c r="B11" s="307" t="s">
        <v>177</v>
      </c>
      <c r="C11" s="307"/>
      <c r="D11" s="307"/>
      <c r="E11" s="307"/>
      <c r="F11" s="307"/>
      <c r="G11" s="307"/>
      <c r="H11" s="311" t="s">
        <v>298</v>
      </c>
      <c r="I11" s="307"/>
      <c r="J11" s="307"/>
      <c r="K11" s="307"/>
      <c r="L11" s="307"/>
      <c r="M11" s="307"/>
      <c r="N11" s="307"/>
      <c r="O11" s="307"/>
      <c r="P11" s="307"/>
      <c r="Q11" s="307"/>
      <c r="R11" s="307"/>
      <c r="S11" s="307"/>
      <c r="T11" s="307"/>
    </row>
    <row r="12" spans="1:20" ht="18.95" customHeight="1">
      <c r="A12" s="307"/>
      <c r="B12" s="307" t="s">
        <v>178</v>
      </c>
      <c r="C12" s="307"/>
      <c r="D12" s="307" t="s">
        <v>179</v>
      </c>
      <c r="E12" s="307"/>
      <c r="F12" s="307" t="s">
        <v>180</v>
      </c>
      <c r="G12" s="307"/>
      <c r="H12" s="307" t="s">
        <v>181</v>
      </c>
      <c r="I12" s="307"/>
      <c r="J12" s="307"/>
      <c r="K12" s="307"/>
      <c r="L12" s="307"/>
      <c r="M12" s="307"/>
      <c r="N12" s="307"/>
      <c r="O12" s="307"/>
      <c r="P12" s="307" t="s">
        <v>182</v>
      </c>
      <c r="Q12" s="307"/>
      <c r="R12" s="307"/>
      <c r="S12" s="307"/>
      <c r="T12" s="307"/>
    </row>
    <row r="13" spans="1:20" ht="18.95" customHeight="1">
      <c r="A13" s="307"/>
      <c r="B13" s="307"/>
      <c r="C13" s="307"/>
      <c r="D13" s="307" t="s">
        <v>183</v>
      </c>
      <c r="E13" s="307"/>
      <c r="F13" s="307" t="s">
        <v>184</v>
      </c>
      <c r="G13" s="307"/>
      <c r="H13" s="311" t="s">
        <v>289</v>
      </c>
      <c r="I13" s="307"/>
      <c r="J13" s="307"/>
      <c r="K13" s="307"/>
      <c r="L13" s="307"/>
      <c r="M13" s="307"/>
      <c r="N13" s="307"/>
      <c r="O13" s="307"/>
      <c r="P13" s="311" t="s">
        <v>300</v>
      </c>
      <c r="Q13" s="307"/>
      <c r="R13" s="307"/>
      <c r="S13" s="307"/>
      <c r="T13" s="307"/>
    </row>
    <row r="14" spans="1:20" ht="18.95" customHeight="1">
      <c r="A14" s="307"/>
      <c r="B14" s="307"/>
      <c r="C14" s="307"/>
      <c r="D14" s="307"/>
      <c r="E14" s="307"/>
      <c r="F14" s="307" t="s">
        <v>185</v>
      </c>
      <c r="G14" s="307"/>
      <c r="H14" s="311" t="s">
        <v>299</v>
      </c>
      <c r="I14" s="307"/>
      <c r="J14" s="307"/>
      <c r="K14" s="307"/>
      <c r="L14" s="307"/>
      <c r="M14" s="307"/>
      <c r="N14" s="307"/>
      <c r="O14" s="307"/>
      <c r="P14" s="311" t="s">
        <v>301</v>
      </c>
      <c r="Q14" s="307"/>
      <c r="R14" s="307"/>
      <c r="S14" s="307"/>
      <c r="T14" s="307"/>
    </row>
    <row r="15" spans="1:20" ht="18.95" customHeight="1">
      <c r="A15" s="307"/>
      <c r="B15" s="307"/>
      <c r="C15" s="307"/>
      <c r="D15" s="307"/>
      <c r="E15" s="307"/>
      <c r="F15" s="307" t="s">
        <v>186</v>
      </c>
      <c r="G15" s="307"/>
      <c r="H15" s="311" t="s">
        <v>303</v>
      </c>
      <c r="I15" s="307"/>
      <c r="J15" s="307"/>
      <c r="K15" s="307"/>
      <c r="L15" s="307"/>
      <c r="M15" s="307"/>
      <c r="N15" s="307"/>
      <c r="O15" s="307"/>
      <c r="P15" s="311" t="s">
        <v>304</v>
      </c>
      <c r="Q15" s="307"/>
      <c r="R15" s="307"/>
      <c r="S15" s="307"/>
      <c r="T15" s="307"/>
    </row>
    <row r="16" spans="1:20" ht="18.95" customHeight="1">
      <c r="A16" s="307"/>
      <c r="B16" s="307"/>
      <c r="C16" s="307"/>
      <c r="D16" s="307"/>
      <c r="E16" s="307"/>
      <c r="F16" s="307" t="s">
        <v>187</v>
      </c>
      <c r="G16" s="307"/>
      <c r="H16" s="307">
        <v>11851995.189999999</v>
      </c>
      <c r="I16" s="307"/>
      <c r="J16" s="307"/>
      <c r="K16" s="307"/>
      <c r="L16" s="307"/>
      <c r="M16" s="307"/>
      <c r="N16" s="307"/>
      <c r="O16" s="307"/>
      <c r="P16" s="311" t="s">
        <v>302</v>
      </c>
      <c r="Q16" s="307"/>
      <c r="R16" s="307"/>
      <c r="S16" s="307"/>
      <c r="T16" s="307"/>
    </row>
    <row r="17" spans="1:20" ht="18.95" customHeight="1">
      <c r="A17" s="307"/>
      <c r="B17" s="307"/>
      <c r="C17" s="307"/>
      <c r="D17" s="307" t="s">
        <v>188</v>
      </c>
      <c r="E17" s="307"/>
      <c r="F17" s="307" t="s">
        <v>189</v>
      </c>
      <c r="G17" s="307"/>
      <c r="H17" s="311" t="s">
        <v>303</v>
      </c>
      <c r="I17" s="307"/>
      <c r="J17" s="307"/>
      <c r="K17" s="307"/>
      <c r="L17" s="307"/>
      <c r="M17" s="307"/>
      <c r="N17" s="307"/>
      <c r="O17" s="307"/>
      <c r="P17" s="324" t="s">
        <v>312</v>
      </c>
      <c r="Q17" s="325"/>
      <c r="R17" s="325"/>
      <c r="S17" s="325"/>
      <c r="T17" s="326"/>
    </row>
    <row r="18" spans="1:20" ht="18.95" customHeight="1">
      <c r="A18" s="307"/>
      <c r="B18" s="307"/>
      <c r="C18" s="307"/>
      <c r="D18" s="307"/>
      <c r="E18" s="307"/>
      <c r="F18" s="307" t="s">
        <v>190</v>
      </c>
      <c r="G18" s="307"/>
      <c r="H18" s="311" t="s">
        <v>305</v>
      </c>
      <c r="I18" s="307"/>
      <c r="J18" s="307"/>
      <c r="K18" s="307"/>
      <c r="L18" s="307"/>
      <c r="M18" s="307"/>
      <c r="N18" s="307"/>
      <c r="O18" s="307"/>
      <c r="P18" s="328" t="s">
        <v>311</v>
      </c>
      <c r="Q18" s="327"/>
      <c r="R18" s="327"/>
      <c r="S18" s="327"/>
      <c r="T18" s="329"/>
    </row>
    <row r="19" spans="1:20" ht="18.95" customHeight="1">
      <c r="A19" s="307"/>
      <c r="B19" s="307"/>
      <c r="C19" s="307"/>
      <c r="D19" s="307"/>
      <c r="E19" s="307"/>
      <c r="F19" s="307" t="s">
        <v>191</v>
      </c>
      <c r="G19" s="307"/>
      <c r="H19" s="311" t="s">
        <v>306</v>
      </c>
      <c r="I19" s="307"/>
      <c r="J19" s="307"/>
      <c r="K19" s="307"/>
      <c r="L19" s="307"/>
      <c r="M19" s="307"/>
      <c r="N19" s="307"/>
      <c r="O19" s="307"/>
      <c r="P19" s="323" t="s">
        <v>313</v>
      </c>
      <c r="Q19" s="321"/>
      <c r="R19" s="321"/>
      <c r="S19" s="321"/>
      <c r="T19" s="322"/>
    </row>
    <row r="20" spans="1:20" ht="18.95" customHeight="1">
      <c r="A20" s="307"/>
      <c r="B20" s="307"/>
      <c r="C20" s="307"/>
      <c r="D20" s="307"/>
      <c r="E20" s="307"/>
      <c r="F20" s="307" t="s">
        <v>192</v>
      </c>
      <c r="G20" s="307"/>
      <c r="H20" s="311" t="s">
        <v>307</v>
      </c>
      <c r="I20" s="307"/>
      <c r="J20" s="307"/>
      <c r="K20" s="307"/>
      <c r="L20" s="307"/>
      <c r="M20" s="307"/>
      <c r="N20" s="307"/>
      <c r="O20" s="307"/>
      <c r="P20" s="311" t="s">
        <v>310</v>
      </c>
      <c r="Q20" s="307"/>
      <c r="R20" s="307"/>
      <c r="S20" s="307"/>
      <c r="T20" s="307"/>
    </row>
    <row r="21" spans="1:20" ht="27.75" customHeight="1">
      <c r="A21" s="307"/>
      <c r="B21" s="307"/>
      <c r="C21" s="307"/>
      <c r="D21" s="307" t="s">
        <v>193</v>
      </c>
      <c r="E21" s="307"/>
      <c r="F21" s="307" t="s">
        <v>194</v>
      </c>
      <c r="G21" s="307"/>
      <c r="H21" s="311" t="s">
        <v>308</v>
      </c>
      <c r="I21" s="307"/>
      <c r="J21" s="307"/>
      <c r="K21" s="307"/>
      <c r="L21" s="307"/>
      <c r="M21" s="307"/>
      <c r="N21" s="307"/>
      <c r="O21" s="307"/>
      <c r="P21" s="311" t="s">
        <v>309</v>
      </c>
      <c r="Q21" s="307"/>
      <c r="R21" s="307"/>
      <c r="S21" s="307"/>
      <c r="T21" s="307"/>
    </row>
    <row r="22" spans="1:20" ht="11.1" customHeight="1">
      <c r="A22" s="308"/>
      <c r="B22" s="308"/>
      <c r="C22" s="308"/>
      <c r="D22" s="308"/>
      <c r="E22" s="308"/>
      <c r="F22" s="308"/>
      <c r="G22" s="308"/>
      <c r="H22" s="309"/>
      <c r="I22" s="309"/>
      <c r="J22" s="310"/>
      <c r="K22" s="310"/>
      <c r="L22" s="310"/>
      <c r="M22" s="310"/>
      <c r="N22" s="310"/>
      <c r="O22" s="310"/>
      <c r="P22" s="310"/>
      <c r="Q22" s="310"/>
      <c r="R22" s="310"/>
      <c r="S22" s="310"/>
      <c r="T22" s="310"/>
    </row>
  </sheetData>
  <mergeCells count="72">
    <mergeCell ref="A1:T1"/>
    <mergeCell ref="A2:G2"/>
    <mergeCell ref="A3:G3"/>
    <mergeCell ref="H3:T3"/>
    <mergeCell ref="A4:G4"/>
    <mergeCell ref="H4:I4"/>
    <mergeCell ref="J4:M4"/>
    <mergeCell ref="N4:T4"/>
    <mergeCell ref="H5:I5"/>
    <mergeCell ref="J5:M5"/>
    <mergeCell ref="N5:T5"/>
    <mergeCell ref="B6:G6"/>
    <mergeCell ref="H6:I6"/>
    <mergeCell ref="J6:M6"/>
    <mergeCell ref="N6:T6"/>
    <mergeCell ref="J7:M7"/>
    <mergeCell ref="N7:P7"/>
    <mergeCell ref="R7:T7"/>
    <mergeCell ref="B8:G8"/>
    <mergeCell ref="J8:M8"/>
    <mergeCell ref="N8:P8"/>
    <mergeCell ref="R8:T8"/>
    <mergeCell ref="H9:T9"/>
    <mergeCell ref="B10:G10"/>
    <mergeCell ref="H10:T10"/>
    <mergeCell ref="B11:G11"/>
    <mergeCell ref="H11:T11"/>
    <mergeCell ref="H12:O12"/>
    <mergeCell ref="P12:T12"/>
    <mergeCell ref="F13:G13"/>
    <mergeCell ref="H13:O13"/>
    <mergeCell ref="P13:T13"/>
    <mergeCell ref="H14:O14"/>
    <mergeCell ref="P14:T14"/>
    <mergeCell ref="F15:G15"/>
    <mergeCell ref="H15:O15"/>
    <mergeCell ref="P15:T15"/>
    <mergeCell ref="H16:O16"/>
    <mergeCell ref="P16:T16"/>
    <mergeCell ref="F17:G17"/>
    <mergeCell ref="H17:O17"/>
    <mergeCell ref="P17:T17"/>
    <mergeCell ref="H18:O18"/>
    <mergeCell ref="F19:G19"/>
    <mergeCell ref="H19:O19"/>
    <mergeCell ref="P19:T19"/>
    <mergeCell ref="P18:T18"/>
    <mergeCell ref="H20:O20"/>
    <mergeCell ref="P20:T20"/>
    <mergeCell ref="D21:E21"/>
    <mergeCell ref="F21:G21"/>
    <mergeCell ref="H21:O21"/>
    <mergeCell ref="P21:T21"/>
    <mergeCell ref="A22:G22"/>
    <mergeCell ref="H22:I22"/>
    <mergeCell ref="J22:K22"/>
    <mergeCell ref="L22:O22"/>
    <mergeCell ref="P22:T22"/>
    <mergeCell ref="A5:A10"/>
    <mergeCell ref="A11:A21"/>
    <mergeCell ref="D17:E20"/>
    <mergeCell ref="B12:C21"/>
    <mergeCell ref="D13:E16"/>
    <mergeCell ref="D12:E12"/>
    <mergeCell ref="B9:G9"/>
    <mergeCell ref="B7:G7"/>
    <mergeCell ref="B5:G5"/>
    <mergeCell ref="F20:G20"/>
    <mergeCell ref="F18:G18"/>
    <mergeCell ref="F16:G16"/>
    <mergeCell ref="F14:G14"/>
    <mergeCell ref="F12:G12"/>
  </mergeCells>
  <phoneticPr fontId="19" type="noConversion"/>
  <printOptions horizontalCentered="1"/>
  <pageMargins left="1.22013888888889" right="1.45625" top="1.0625" bottom="1.0625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20</vt:i4>
      </vt:variant>
    </vt:vector>
  </HeadingPairs>
  <TitlesOfParts>
    <vt:vector size="31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9国有资本经营预算收支表</vt:lpstr>
      <vt:lpstr>10机关运行经费</vt:lpstr>
      <vt:lpstr>11预算项目支出绩效目标表</vt:lpstr>
      <vt:lpstr>'10机关运行经费'!Print_Area</vt:lpstr>
      <vt:lpstr>'11预算项目支出绩效目标表'!Print_Area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'8政府性基金预算支出情况表'!Print_Area</vt:lpstr>
      <vt:lpstr>'9国有资本经营预算收支表'!Print_Area</vt:lpstr>
      <vt:lpstr>'10机关运行经费'!Print_Titles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2019-12-06T01:17:50Z</cp:lastPrinted>
  <dcterms:created xsi:type="dcterms:W3CDTF">2019-03-06T10:42:41Z</dcterms:created>
  <dcterms:modified xsi:type="dcterms:W3CDTF">2019-12-06T03:07:07Z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EDOID">
    <vt:i4>68024</vt:i4>
  </property>
  <property fmtid="{D5CDD505-2E9C-101B-9397-08002B2CF9AE}" pid="4" name="KSORubyTemplateID">
    <vt:lpwstr>10</vt:lpwstr>
  </property>
</Properties>
</file>