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2"/>
  </bookViews>
  <sheets>
    <sheet name="巡防队员（男）" sheetId="1" r:id="rId1"/>
    <sheet name="巡防队员（女）" sheetId="8" r:id="rId2"/>
    <sheet name="综治人员" sheetId="9" r:id="rId3"/>
    <sheet name="办公辅助人员" sheetId="10" r:id="rId4"/>
  </sheets>
  <definedNames>
    <definedName name="_xlnm._FilterDatabase" localSheetId="0">'巡防队员（男）'!$A$3:$N$3</definedName>
    <definedName name="_xlnm._FilterDatabase" localSheetId="1" hidden="1">'巡防队员（女）'!$A$3:$H$3</definedName>
    <definedName name="_xlnm._FilterDatabase" localSheetId="2" hidden="1">综治人员!$A$3:$H$3</definedName>
    <definedName name="_xlnm._FilterDatabase" localSheetId="3" hidden="1">办公辅助人员!$A$3:$G$3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<sst xmlns="http://schemas.openxmlformats.org/spreadsheetml/2006/main" count="488" uniqueCount="201">
  <si>
    <t>附件</t>
  </si>
  <si>
    <t>2025年伊川县公开招聘行政辅助人员总成绩及进入体测人员名单</t>
  </si>
  <si>
    <t>姓名</t>
  </si>
  <si>
    <t>性别</t>
  </si>
  <si>
    <t>报考岗位</t>
  </si>
  <si>
    <t>准考证号</t>
  </si>
  <si>
    <t>笔试成绩</t>
  </si>
  <si>
    <t>面试成绩</t>
  </si>
  <si>
    <t>加权面试成绩</t>
  </si>
  <si>
    <t>总成绩</t>
  </si>
  <si>
    <t>是否进入体测</t>
  </si>
  <si>
    <t>谢朝宾</t>
  </si>
  <si>
    <t>男</t>
  </si>
  <si>
    <t>巡防队员</t>
  </si>
  <si>
    <t>20250614A4011</t>
  </si>
  <si>
    <t>是</t>
  </si>
  <si>
    <t>王绍洁</t>
  </si>
  <si>
    <t>20250614A2027</t>
  </si>
  <si>
    <t>刘跃鹏</t>
  </si>
  <si>
    <t>20250614A1012</t>
  </si>
  <si>
    <t>董良迪</t>
  </si>
  <si>
    <t>20250614A1023</t>
  </si>
  <si>
    <t>李自豪</t>
  </si>
  <si>
    <t>20250614A1025</t>
  </si>
  <si>
    <t>蔚浩锋</t>
  </si>
  <si>
    <t>20250614A3022</t>
  </si>
  <si>
    <t>南毅梁</t>
  </si>
  <si>
    <t>20250614A5008</t>
  </si>
  <si>
    <t>柴智林</t>
  </si>
  <si>
    <t>20250614A3025</t>
  </si>
  <si>
    <t>苗世龙</t>
  </si>
  <si>
    <t>20250614A2025</t>
  </si>
  <si>
    <t>于镏锴</t>
  </si>
  <si>
    <t>20250614A2012</t>
  </si>
  <si>
    <t>李克园</t>
  </si>
  <si>
    <t>20250614A4014</t>
  </si>
  <si>
    <t>周晓刚</t>
  </si>
  <si>
    <t>20250614A5030</t>
  </si>
  <si>
    <t>张钦德</t>
  </si>
  <si>
    <t>20250614A5020</t>
  </si>
  <si>
    <t>孟强博</t>
  </si>
  <si>
    <t>20250614A1006</t>
  </si>
  <si>
    <t>曹懿栋</t>
  </si>
  <si>
    <t>20250614A5005</t>
  </si>
  <si>
    <t>张烜恺</t>
  </si>
  <si>
    <t>20250614A2009</t>
  </si>
  <si>
    <t>于江浩</t>
  </si>
  <si>
    <t>20250614A4005</t>
  </si>
  <si>
    <t>张嘉欣</t>
  </si>
  <si>
    <t>20250614A3029</t>
  </si>
  <si>
    <t>钟景昊</t>
  </si>
  <si>
    <t>20250614A2020</t>
  </si>
  <si>
    <t>彭浩源</t>
  </si>
  <si>
    <t>20250614A1007</t>
  </si>
  <si>
    <t>逯长升</t>
  </si>
  <si>
    <t>20250614A5022</t>
  </si>
  <si>
    <t>袁艺林</t>
  </si>
  <si>
    <t>20250614A1021</t>
  </si>
  <si>
    <t>刘述乐</t>
  </si>
  <si>
    <t>20250614A5006</t>
  </si>
  <si>
    <t>杨博瑜</t>
  </si>
  <si>
    <t>20250614A3028</t>
  </si>
  <si>
    <t>杨琳</t>
  </si>
  <si>
    <t>20250614A4015</t>
  </si>
  <si>
    <t>谢振强</t>
  </si>
  <si>
    <t>20250614A4023</t>
  </si>
  <si>
    <t>蔡成林</t>
  </si>
  <si>
    <t>20250614A3020</t>
  </si>
  <si>
    <t>苏梦韬</t>
  </si>
  <si>
    <t>20250614A2031</t>
  </si>
  <si>
    <t>姜尚村</t>
  </si>
  <si>
    <t>20250614A2001</t>
  </si>
  <si>
    <t>刘超锋</t>
  </si>
  <si>
    <t>20250614A2029</t>
  </si>
  <si>
    <t>周鹏飞</t>
  </si>
  <si>
    <t>20250614A3030</t>
  </si>
  <si>
    <t>李少玉</t>
  </si>
  <si>
    <t>20250614A5028</t>
  </si>
  <si>
    <t>李亚星</t>
  </si>
  <si>
    <t>20250614A3027</t>
  </si>
  <si>
    <t>张文涛</t>
  </si>
  <si>
    <t>20250614A4013</t>
  </si>
  <si>
    <t>翟晨伊</t>
  </si>
  <si>
    <t>20250614A3014</t>
  </si>
  <si>
    <t>戴幸哲</t>
  </si>
  <si>
    <t>20250614A5004</t>
  </si>
  <si>
    <t>王世昂</t>
  </si>
  <si>
    <t>20250614A3016</t>
  </si>
  <si>
    <t>张义博</t>
  </si>
  <si>
    <t>20250614A3018</t>
  </si>
  <si>
    <t>樊宇龙</t>
  </si>
  <si>
    <t>20250614A3015</t>
  </si>
  <si>
    <t>孙志伟</t>
  </si>
  <si>
    <t>20250614A2006</t>
  </si>
  <si>
    <t>范凯露</t>
  </si>
  <si>
    <t>20250614A2014</t>
  </si>
  <si>
    <t>卢晓磊</t>
  </si>
  <si>
    <t>20250614A5023</t>
  </si>
  <si>
    <t>王浩阳</t>
  </si>
  <si>
    <t>20250614A3007</t>
  </si>
  <si>
    <t>陈龙鑫</t>
  </si>
  <si>
    <t>20250614A2015</t>
  </si>
  <si>
    <t>辛伊彬</t>
  </si>
  <si>
    <t>20250614A3002</t>
  </si>
  <si>
    <t>吴浩瑞</t>
  </si>
  <si>
    <t>20250614A1032</t>
  </si>
  <si>
    <t>杨帅哲</t>
  </si>
  <si>
    <t>20250614A2030</t>
  </si>
  <si>
    <t>井果果</t>
  </si>
  <si>
    <t>20250614A5027</t>
  </si>
  <si>
    <t>杨辉强</t>
  </si>
  <si>
    <t>20250614A4028</t>
  </si>
  <si>
    <t>张帅兵</t>
  </si>
  <si>
    <t>20250614A3004</t>
  </si>
  <si>
    <t>金驰承</t>
  </si>
  <si>
    <t>20250614A4027</t>
  </si>
  <si>
    <t>秦昊阳</t>
  </si>
  <si>
    <t>20250614A4001</t>
  </si>
  <si>
    <t>李永辉</t>
  </si>
  <si>
    <t>20250614A1022</t>
  </si>
  <si>
    <t>乔志稳</t>
  </si>
  <si>
    <t>20250614A4021</t>
  </si>
  <si>
    <t>李昊洋</t>
  </si>
  <si>
    <t>20250614A1018</t>
  </si>
  <si>
    <t>杨佳庆</t>
  </si>
  <si>
    <t>20250614A4012</t>
  </si>
  <si>
    <t>牛帅欣</t>
  </si>
  <si>
    <t>20250614A4020</t>
  </si>
  <si>
    <t>否</t>
  </si>
  <si>
    <t>梁超超</t>
  </si>
  <si>
    <t>20250614A2028</t>
  </si>
  <si>
    <t>李成卓</t>
  </si>
  <si>
    <t>20250614A4025</t>
  </si>
  <si>
    <t>张毅</t>
  </si>
  <si>
    <t>20250614A2021</t>
  </si>
  <si>
    <t>张鑫帅</t>
  </si>
  <si>
    <t>20250614A5001</t>
  </si>
  <si>
    <t>王发民</t>
  </si>
  <si>
    <t>20250614A4016</t>
  </si>
  <si>
    <t>张毅隆</t>
  </si>
  <si>
    <t>20250614A4003</t>
  </si>
  <si>
    <t>梁旭阳</t>
  </si>
  <si>
    <t>20250614A4024</t>
  </si>
  <si>
    <t>岗位类别</t>
  </si>
  <si>
    <t>20250614A3005</t>
  </si>
  <si>
    <t>刘雨阳</t>
  </si>
  <si>
    <t>女</t>
  </si>
  <si>
    <t>20250614A5017</t>
  </si>
  <si>
    <t>相冰燕</t>
  </si>
  <si>
    <t>20250614A3010</t>
  </si>
  <si>
    <t>李馨</t>
  </si>
  <si>
    <t>20250614A2024</t>
  </si>
  <si>
    <t>杨宁</t>
  </si>
  <si>
    <t>20250614A1009</t>
  </si>
  <si>
    <t>郑文静</t>
  </si>
  <si>
    <t>20250614A4007</t>
  </si>
  <si>
    <t>姜素宁</t>
  </si>
  <si>
    <t>20250614A4002</t>
  </si>
  <si>
    <t>张亚美</t>
  </si>
  <si>
    <t>20250614A1020</t>
  </si>
  <si>
    <t>卢璐</t>
  </si>
  <si>
    <t>20250614A5026</t>
  </si>
  <si>
    <t>姜宁</t>
  </si>
  <si>
    <t>20250614A4008</t>
  </si>
  <si>
    <t>赵怡婷</t>
  </si>
  <si>
    <t>20250614A4018</t>
  </si>
  <si>
    <t>牛静飞</t>
  </si>
  <si>
    <t>20250614A3031</t>
  </si>
  <si>
    <t>陈家红</t>
  </si>
  <si>
    <t>20250614A1029</t>
  </si>
  <si>
    <t>王淑娅</t>
  </si>
  <si>
    <t>20250614A1014</t>
  </si>
  <si>
    <t>曹雅丽</t>
  </si>
  <si>
    <t>20250614A2022</t>
  </si>
  <si>
    <t>赵静</t>
  </si>
  <si>
    <t>20250614A1027</t>
  </si>
  <si>
    <t>汪晨伊</t>
  </si>
  <si>
    <t>20250614A4029</t>
  </si>
  <si>
    <t>田晓玉</t>
  </si>
  <si>
    <t>20250614C6003</t>
  </si>
  <si>
    <t>综治人员</t>
  </si>
  <si>
    <t>牛莹莹</t>
  </si>
  <si>
    <t>20250614C6028</t>
  </si>
  <si>
    <t>杨春迪</t>
  </si>
  <si>
    <t>20250614C6018</t>
  </si>
  <si>
    <t>张佳怡</t>
  </si>
  <si>
    <t>20250614C6025</t>
  </si>
  <si>
    <t>杨玉静</t>
  </si>
  <si>
    <t>20250614C6014</t>
  </si>
  <si>
    <t>王稼祥</t>
  </si>
  <si>
    <t>缺考</t>
  </si>
  <si>
    <t>2025年伊川县公开招聘行政辅助人员总成绩</t>
  </si>
  <si>
    <t>20250614D8029</t>
  </si>
  <si>
    <t>办公辅助人员</t>
  </si>
  <si>
    <t>孙艳艳</t>
  </si>
  <si>
    <t>20250614D8028</t>
  </si>
  <si>
    <t>张琳</t>
  </si>
  <si>
    <t>20250614D7006</t>
  </si>
  <si>
    <t>张志浩</t>
  </si>
  <si>
    <t>20250614D7013</t>
  </si>
  <si>
    <t>袁佩言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</si>
</sst>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workbookViewId="0">
      <selection activeCell="A2" sqref="A2:I2"/>
    </sheetView>
  </sheetViews>
  <sheetFormatPr defaultColWidth="9" defaultRowHeight="22" customHeight="1"/>
  <cols>
    <col min="1" max="1" width="9" style="22"/>
    <col min="2" max="2" width="5.625" style="22" customWidth="1"/>
    <col min="3" max="3" width="13.75" style="22" customWidth="1"/>
    <col min="4" max="4" width="14.875" style="22" customWidth="1"/>
    <col min="5" max="5" width="9.875" style="23" customWidth="1"/>
    <col min="6" max="6" width="12.3416666666667" style="23" customWidth="1"/>
    <col min="7" max="7" width="14.875" style="24" customWidth="1"/>
    <col min="8" max="8" width="7.75" style="23" customWidth="1"/>
    <col min="9" max="9" width="9" style="22" customWidth="1"/>
    <col min="10" max="16384" width="9" style="20"/>
  </cols>
  <sheetData>
    <row r="1" ht="21" customHeight="1" spans="1:1">
      <c r="A1" s="25" t="s">
        <v>0</v>
      </c>
    </row>
    <row r="2" s="20" customFormat="1" ht="30" customHeight="1" spans="1:9">
      <c r="A2" s="26" t="s">
        <v>1</v>
      </c>
      <c r="B2" s="26"/>
      <c r="C2" s="26"/>
      <c r="D2" s="26"/>
      <c r="E2" s="26"/>
      <c r="F2" s="26"/>
      <c r="G2" s="26"/>
      <c r="H2" s="26"/>
      <c r="I2" s="26"/>
    </row>
    <row r="3" s="20" customFormat="1" ht="39" customHeight="1" spans="1:9">
      <c r="A3" s="27" t="s">
        <v>2</v>
      </c>
      <c r="B3" s="27" t="s">
        <v>3</v>
      </c>
      <c r="C3" s="27" t="s">
        <v>4</v>
      </c>
      <c r="D3" s="27" t="s">
        <v>5</v>
      </c>
      <c r="E3" s="28" t="s">
        <v>6</v>
      </c>
      <c r="F3" s="28" t="s">
        <v>7</v>
      </c>
      <c r="G3" s="29" t="s">
        <v>8</v>
      </c>
      <c r="H3" s="28" t="s">
        <v>9</v>
      </c>
      <c r="I3" s="9" t="s">
        <v>10</v>
      </c>
    </row>
    <row r="4" s="20" customFormat="1" customHeight="1" spans="1:9">
      <c r="A4" s="11" t="s">
        <v>11</v>
      </c>
      <c r="B4" s="11" t="s">
        <v>12</v>
      </c>
      <c r="C4" s="11" t="s">
        <v>13</v>
      </c>
      <c r="D4" s="11" t="s">
        <v>14</v>
      </c>
      <c r="E4" s="12">
        <v>76.21</v>
      </c>
      <c r="F4" s="12">
        <v>80.48</v>
      </c>
      <c r="G4" s="12">
        <v>80.8925664343091</v>
      </c>
      <c r="H4" s="12">
        <f t="shared" ref="H4:H59" si="0">(E4+G4)/2</f>
        <v>78.5512832171545</v>
      </c>
      <c r="I4" s="11" t="s">
        <v>15</v>
      </c>
    </row>
    <row r="5" s="20" customFormat="1" customHeight="1" spans="1:9">
      <c r="A5" s="11" t="s">
        <v>16</v>
      </c>
      <c r="B5" s="11" t="s">
        <v>12</v>
      </c>
      <c r="C5" s="11" t="s">
        <v>13</v>
      </c>
      <c r="D5" s="11" t="s">
        <v>17</v>
      </c>
      <c r="E5" s="12">
        <v>74.74</v>
      </c>
      <c r="F5" s="12">
        <v>79.72</v>
      </c>
      <c r="G5" s="12">
        <v>80.1286704292137</v>
      </c>
      <c r="H5" s="12">
        <f t="shared" si="0"/>
        <v>77.4343352146068</v>
      </c>
      <c r="I5" s="11" t="s">
        <v>15</v>
      </c>
    </row>
    <row r="6" s="20" customFormat="1" customHeight="1" spans="1:9">
      <c r="A6" s="11" t="s">
        <v>18</v>
      </c>
      <c r="B6" s="11" t="s">
        <v>12</v>
      </c>
      <c r="C6" s="11" t="s">
        <v>13</v>
      </c>
      <c r="D6" s="11" t="s">
        <v>19</v>
      </c>
      <c r="E6" s="12">
        <v>70.06</v>
      </c>
      <c r="F6" s="12">
        <v>83.14</v>
      </c>
      <c r="G6" s="12">
        <v>83.5662024521428</v>
      </c>
      <c r="H6" s="12">
        <f t="shared" si="0"/>
        <v>76.8131012260714</v>
      </c>
      <c r="I6" s="11" t="s">
        <v>15</v>
      </c>
    </row>
    <row r="7" s="20" customFormat="1" customHeight="1" spans="1:9">
      <c r="A7" s="11" t="s">
        <v>20</v>
      </c>
      <c r="B7" s="11" t="s">
        <v>12</v>
      </c>
      <c r="C7" s="11" t="s">
        <v>13</v>
      </c>
      <c r="D7" s="11" t="s">
        <v>21</v>
      </c>
      <c r="E7" s="12">
        <v>67.53</v>
      </c>
      <c r="F7" s="12">
        <v>84.56</v>
      </c>
      <c r="G7" s="12">
        <v>84.9934818300842</v>
      </c>
      <c r="H7" s="12">
        <f t="shared" si="0"/>
        <v>76.2617409150421</v>
      </c>
      <c r="I7" s="11" t="s">
        <v>15</v>
      </c>
    </row>
    <row r="8" s="20" customFormat="1" customHeight="1" spans="1:9">
      <c r="A8" s="11" t="s">
        <v>22</v>
      </c>
      <c r="B8" s="11" t="s">
        <v>12</v>
      </c>
      <c r="C8" s="11" t="s">
        <v>13</v>
      </c>
      <c r="D8" s="11" t="s">
        <v>23</v>
      </c>
      <c r="E8" s="12">
        <v>70.61</v>
      </c>
      <c r="F8" s="12">
        <v>80.98</v>
      </c>
      <c r="G8" s="12">
        <v>81.395129595556</v>
      </c>
      <c r="H8" s="12">
        <f t="shared" si="0"/>
        <v>76.002564797778</v>
      </c>
      <c r="I8" s="11" t="s">
        <v>15</v>
      </c>
    </row>
    <row r="9" s="20" customFormat="1" customHeight="1" spans="1:9">
      <c r="A9" s="11" t="s">
        <v>24</v>
      </c>
      <c r="B9" s="11" t="s">
        <v>12</v>
      </c>
      <c r="C9" s="11" t="s">
        <v>13</v>
      </c>
      <c r="D9" s="11" t="s">
        <v>25</v>
      </c>
      <c r="E9" s="12">
        <v>72.17</v>
      </c>
      <c r="F9" s="12">
        <v>79.18</v>
      </c>
      <c r="G9" s="12">
        <v>79.585902215067</v>
      </c>
      <c r="H9" s="12">
        <f t="shared" si="0"/>
        <v>75.8779511075335</v>
      </c>
      <c r="I9" s="11" t="s">
        <v>15</v>
      </c>
    </row>
    <row r="10" s="20" customFormat="1" customHeight="1" spans="1:9">
      <c r="A10" s="11" t="s">
        <v>26</v>
      </c>
      <c r="B10" s="11" t="s">
        <v>12</v>
      </c>
      <c r="C10" s="11" t="s">
        <v>13</v>
      </c>
      <c r="D10" s="11" t="s">
        <v>27</v>
      </c>
      <c r="E10" s="12">
        <v>73.63</v>
      </c>
      <c r="F10" s="12">
        <v>77.6</v>
      </c>
      <c r="G10" s="12">
        <v>77.9978026255266</v>
      </c>
      <c r="H10" s="12">
        <f t="shared" si="0"/>
        <v>75.8139013127633</v>
      </c>
      <c r="I10" s="11" t="s">
        <v>15</v>
      </c>
    </row>
    <row r="11" s="20" customFormat="1" customHeight="1" spans="1:9">
      <c r="A11" s="11" t="s">
        <v>28</v>
      </c>
      <c r="B11" s="11" t="s">
        <v>12</v>
      </c>
      <c r="C11" s="11" t="s">
        <v>13</v>
      </c>
      <c r="D11" s="11" t="s">
        <v>29</v>
      </c>
      <c r="E11" s="12">
        <v>64</v>
      </c>
      <c r="F11" s="12">
        <v>83.12</v>
      </c>
      <c r="G11" s="12">
        <v>83.546099925693</v>
      </c>
      <c r="H11" s="12">
        <f t="shared" si="0"/>
        <v>73.7730499628465</v>
      </c>
      <c r="I11" s="11" t="s">
        <v>15</v>
      </c>
    </row>
    <row r="12" s="20" customFormat="1" customHeight="1" spans="1:9">
      <c r="A12" s="11" t="s">
        <v>30</v>
      </c>
      <c r="B12" s="11" t="s">
        <v>12</v>
      </c>
      <c r="C12" s="11" t="s">
        <v>13</v>
      </c>
      <c r="D12" s="11" t="s">
        <v>31</v>
      </c>
      <c r="E12" s="12">
        <v>63.21</v>
      </c>
      <c r="F12" s="12">
        <v>82.66</v>
      </c>
      <c r="G12" s="12">
        <v>83.0837418173458</v>
      </c>
      <c r="H12" s="12">
        <f t="shared" si="0"/>
        <v>73.1468709086729</v>
      </c>
      <c r="I12" s="11" t="s">
        <v>15</v>
      </c>
    </row>
    <row r="13" s="20" customFormat="1" customHeight="1" spans="1:9">
      <c r="A13" s="11" t="s">
        <v>32</v>
      </c>
      <c r="B13" s="11" t="s">
        <v>12</v>
      </c>
      <c r="C13" s="11" t="s">
        <v>13</v>
      </c>
      <c r="D13" s="11" t="s">
        <v>33</v>
      </c>
      <c r="E13" s="12">
        <v>62.03</v>
      </c>
      <c r="F13" s="12">
        <v>83.38</v>
      </c>
      <c r="G13" s="12">
        <v>83.8074327695414</v>
      </c>
      <c r="H13" s="12">
        <f t="shared" si="0"/>
        <v>72.9187163847707</v>
      </c>
      <c r="I13" s="11" t="s">
        <v>15</v>
      </c>
    </row>
    <row r="14" s="20" customFormat="1" customHeight="1" spans="1:9">
      <c r="A14" s="11" t="s">
        <v>34</v>
      </c>
      <c r="B14" s="11" t="s">
        <v>12</v>
      </c>
      <c r="C14" s="11" t="s">
        <v>13</v>
      </c>
      <c r="D14" s="11" t="s">
        <v>35</v>
      </c>
      <c r="E14" s="12">
        <v>60.86</v>
      </c>
      <c r="F14" s="12">
        <v>82.56</v>
      </c>
      <c r="G14" s="12">
        <v>82.9832291850964</v>
      </c>
      <c r="H14" s="12">
        <f t="shared" si="0"/>
        <v>71.9216145925482</v>
      </c>
      <c r="I14" s="11" t="s">
        <v>15</v>
      </c>
    </row>
    <row r="15" s="20" customFormat="1" customHeight="1" spans="1:9">
      <c r="A15" s="11" t="s">
        <v>36</v>
      </c>
      <c r="B15" s="11" t="s">
        <v>12</v>
      </c>
      <c r="C15" s="11" t="s">
        <v>13</v>
      </c>
      <c r="D15" s="11" t="s">
        <v>37</v>
      </c>
      <c r="E15" s="12">
        <v>60.77</v>
      </c>
      <c r="F15" s="12">
        <v>82.34</v>
      </c>
      <c r="G15" s="12">
        <v>82.7621013941477</v>
      </c>
      <c r="H15" s="12">
        <f t="shared" si="0"/>
        <v>71.7660506970739</v>
      </c>
      <c r="I15" s="11" t="s">
        <v>15</v>
      </c>
    </row>
    <row r="16" s="20" customFormat="1" customHeight="1" spans="1:9">
      <c r="A16" s="11" t="s">
        <v>38</v>
      </c>
      <c r="B16" s="11" t="s">
        <v>12</v>
      </c>
      <c r="C16" s="11" t="s">
        <v>13</v>
      </c>
      <c r="D16" s="11" t="s">
        <v>39</v>
      </c>
      <c r="E16" s="12">
        <v>62.63</v>
      </c>
      <c r="F16" s="12">
        <v>79.96</v>
      </c>
      <c r="G16" s="12">
        <v>80.3699007466122</v>
      </c>
      <c r="H16" s="12">
        <f t="shared" si="0"/>
        <v>71.4999503733061</v>
      </c>
      <c r="I16" s="11" t="s">
        <v>15</v>
      </c>
    </row>
    <row r="17" s="20" customFormat="1" customHeight="1" spans="1:9">
      <c r="A17" s="11" t="s">
        <v>40</v>
      </c>
      <c r="B17" s="11" t="s">
        <v>12</v>
      </c>
      <c r="C17" s="11" t="s">
        <v>13</v>
      </c>
      <c r="D17" s="11" t="s">
        <v>41</v>
      </c>
      <c r="E17" s="12">
        <v>58.95</v>
      </c>
      <c r="F17" s="12">
        <v>83.24</v>
      </c>
      <c r="G17" s="12">
        <v>83.6667150843922</v>
      </c>
      <c r="H17" s="12">
        <f t="shared" si="0"/>
        <v>71.3083575421961</v>
      </c>
      <c r="I17" s="11" t="s">
        <v>15</v>
      </c>
    </row>
    <row r="18" s="20" customFormat="1" customHeight="1" spans="1:9">
      <c r="A18" s="11" t="s">
        <v>42</v>
      </c>
      <c r="B18" s="11" t="s">
        <v>12</v>
      </c>
      <c r="C18" s="11" t="s">
        <v>13</v>
      </c>
      <c r="D18" s="11" t="s">
        <v>43</v>
      </c>
      <c r="E18" s="12">
        <v>59.41</v>
      </c>
      <c r="F18" s="12">
        <v>82.44</v>
      </c>
      <c r="G18" s="12">
        <v>82.8626140263971</v>
      </c>
      <c r="H18" s="12">
        <f t="shared" si="0"/>
        <v>71.1363070131985</v>
      </c>
      <c r="I18" s="11" t="s">
        <v>15</v>
      </c>
    </row>
    <row r="19" s="20" customFormat="1" customHeight="1" spans="1:9">
      <c r="A19" s="11" t="s">
        <v>44</v>
      </c>
      <c r="B19" s="11" t="s">
        <v>12</v>
      </c>
      <c r="C19" s="11" t="s">
        <v>13</v>
      </c>
      <c r="D19" s="11" t="s">
        <v>45</v>
      </c>
      <c r="E19" s="12">
        <v>60.86</v>
      </c>
      <c r="F19" s="12">
        <v>80.46</v>
      </c>
      <c r="G19" s="12">
        <v>80.8724639078592</v>
      </c>
      <c r="H19" s="12">
        <f t="shared" si="0"/>
        <v>70.8662319539296</v>
      </c>
      <c r="I19" s="11" t="s">
        <v>15</v>
      </c>
    </row>
    <row r="20" s="20" customFormat="1" customHeight="1" spans="1:9">
      <c r="A20" s="11" t="s">
        <v>46</v>
      </c>
      <c r="B20" s="11" t="s">
        <v>12</v>
      </c>
      <c r="C20" s="11" t="s">
        <v>13</v>
      </c>
      <c r="D20" s="11" t="s">
        <v>47</v>
      </c>
      <c r="E20" s="12">
        <v>55.94</v>
      </c>
      <c r="F20" s="12">
        <v>83.62</v>
      </c>
      <c r="G20" s="12">
        <v>84.0486630869399</v>
      </c>
      <c r="H20" s="12">
        <f t="shared" si="0"/>
        <v>69.9943315434699</v>
      </c>
      <c r="I20" s="11" t="s">
        <v>15</v>
      </c>
    </row>
    <row r="21" s="20" customFormat="1" customHeight="1" spans="1:9">
      <c r="A21" s="11" t="s">
        <v>48</v>
      </c>
      <c r="B21" s="11" t="s">
        <v>12</v>
      </c>
      <c r="C21" s="11" t="s">
        <v>13</v>
      </c>
      <c r="D21" s="11" t="s">
        <v>49</v>
      </c>
      <c r="E21" s="12">
        <v>57.1</v>
      </c>
      <c r="F21" s="12">
        <v>81.6</v>
      </c>
      <c r="G21" s="12">
        <v>82.0183079155022</v>
      </c>
      <c r="H21" s="12">
        <f t="shared" si="0"/>
        <v>69.5591539577511</v>
      </c>
      <c r="I21" s="11" t="s">
        <v>15</v>
      </c>
    </row>
    <row r="22" s="20" customFormat="1" customHeight="1" spans="1:9">
      <c r="A22" s="11" t="s">
        <v>50</v>
      </c>
      <c r="B22" s="11" t="s">
        <v>12</v>
      </c>
      <c r="C22" s="11" t="s">
        <v>13</v>
      </c>
      <c r="D22" s="11" t="s">
        <v>51</v>
      </c>
      <c r="E22" s="12">
        <v>58.76</v>
      </c>
      <c r="F22" s="12">
        <v>79.44</v>
      </c>
      <c r="G22" s="12">
        <v>79.8472350589154</v>
      </c>
      <c r="H22" s="12">
        <f t="shared" si="0"/>
        <v>69.3036175294577</v>
      </c>
      <c r="I22" s="11" t="s">
        <v>15</v>
      </c>
    </row>
    <row r="23" s="20" customFormat="1" customHeight="1" spans="1:9">
      <c r="A23" s="11" t="s">
        <v>52</v>
      </c>
      <c r="B23" s="11" t="s">
        <v>12</v>
      </c>
      <c r="C23" s="11" t="s">
        <v>13</v>
      </c>
      <c r="D23" s="11" t="s">
        <v>53</v>
      </c>
      <c r="E23" s="12">
        <v>52.89</v>
      </c>
      <c r="F23" s="12">
        <v>85.86</v>
      </c>
      <c r="G23" s="12">
        <v>85.4243208146897</v>
      </c>
      <c r="H23" s="12">
        <f t="shared" si="0"/>
        <v>69.1571604073448</v>
      </c>
      <c r="I23" s="11" t="s">
        <v>15</v>
      </c>
    </row>
    <row r="24" s="20" customFormat="1" customHeight="1" spans="1:9">
      <c r="A24" s="11" t="s">
        <v>54</v>
      </c>
      <c r="B24" s="11" t="s">
        <v>12</v>
      </c>
      <c r="C24" s="11" t="s">
        <v>13</v>
      </c>
      <c r="D24" s="11" t="s">
        <v>55</v>
      </c>
      <c r="E24" s="12">
        <v>58.5</v>
      </c>
      <c r="F24" s="12">
        <v>78.2</v>
      </c>
      <c r="G24" s="12">
        <v>78.600878419023</v>
      </c>
      <c r="H24" s="12">
        <f t="shared" si="0"/>
        <v>68.5504392095115</v>
      </c>
      <c r="I24" s="11" t="s">
        <v>15</v>
      </c>
    </row>
    <row r="25" s="20" customFormat="1" customHeight="1" spans="1:9">
      <c r="A25" s="11" t="s">
        <v>56</v>
      </c>
      <c r="B25" s="11" t="s">
        <v>12</v>
      </c>
      <c r="C25" s="11" t="s">
        <v>13</v>
      </c>
      <c r="D25" s="11" t="s">
        <v>57</v>
      </c>
      <c r="E25" s="12">
        <v>53.89</v>
      </c>
      <c r="F25" s="12">
        <v>82.48</v>
      </c>
      <c r="G25" s="12">
        <v>82.9028190792969</v>
      </c>
      <c r="H25" s="12">
        <f t="shared" si="0"/>
        <v>68.3964095396485</v>
      </c>
      <c r="I25" s="11" t="s">
        <v>15</v>
      </c>
    </row>
    <row r="26" s="20" customFormat="1" customHeight="1" spans="1:9">
      <c r="A26" s="11" t="s">
        <v>58</v>
      </c>
      <c r="B26" s="11" t="s">
        <v>12</v>
      </c>
      <c r="C26" s="11" t="s">
        <v>13</v>
      </c>
      <c r="D26" s="11" t="s">
        <v>59</v>
      </c>
      <c r="E26" s="12">
        <v>53.77</v>
      </c>
      <c r="F26" s="12">
        <v>82.32</v>
      </c>
      <c r="G26" s="12">
        <v>82.7419988676978</v>
      </c>
      <c r="H26" s="12">
        <f t="shared" si="0"/>
        <v>68.2559994338489</v>
      </c>
      <c r="I26" s="11" t="s">
        <v>15</v>
      </c>
    </row>
    <row r="27" s="20" customFormat="1" customHeight="1" spans="1:9">
      <c r="A27" s="11" t="s">
        <v>60</v>
      </c>
      <c r="B27" s="11" t="s">
        <v>12</v>
      </c>
      <c r="C27" s="11" t="s">
        <v>13</v>
      </c>
      <c r="D27" s="11" t="s">
        <v>61</v>
      </c>
      <c r="E27" s="12">
        <v>51.78</v>
      </c>
      <c r="F27" s="12">
        <v>84.12</v>
      </c>
      <c r="G27" s="12">
        <v>83.6931500923794</v>
      </c>
      <c r="H27" s="12">
        <f t="shared" si="0"/>
        <v>67.7365750461897</v>
      </c>
      <c r="I27" s="11" t="s">
        <v>15</v>
      </c>
    </row>
    <row r="28" s="20" customFormat="1" customHeight="1" spans="1:9">
      <c r="A28" s="11" t="s">
        <v>62</v>
      </c>
      <c r="B28" s="11" t="s">
        <v>12</v>
      </c>
      <c r="C28" s="11" t="s">
        <v>13</v>
      </c>
      <c r="D28" s="11" t="s">
        <v>63</v>
      </c>
      <c r="E28" s="12">
        <v>56.18</v>
      </c>
      <c r="F28" s="12">
        <v>78.18</v>
      </c>
      <c r="G28" s="12">
        <v>78.5807758925731</v>
      </c>
      <c r="H28" s="12">
        <f t="shared" si="0"/>
        <v>67.3803879462865</v>
      </c>
      <c r="I28" s="11" t="s">
        <v>15</v>
      </c>
    </row>
    <row r="29" s="20" customFormat="1" customHeight="1" spans="1:14">
      <c r="A29" s="11" t="s">
        <v>64</v>
      </c>
      <c r="B29" s="11" t="s">
        <v>12</v>
      </c>
      <c r="C29" s="11" t="s">
        <v>13</v>
      </c>
      <c r="D29" s="11" t="s">
        <v>65</v>
      </c>
      <c r="E29" s="12">
        <v>52.72</v>
      </c>
      <c r="F29" s="12">
        <v>82.42</v>
      </c>
      <c r="G29" s="12">
        <v>82.0017763981682</v>
      </c>
      <c r="H29" s="12">
        <f t="shared" si="0"/>
        <v>67.3608881990841</v>
      </c>
      <c r="I29" s="11" t="s">
        <v>15</v>
      </c>
      <c r="J29" s="21"/>
      <c r="K29" s="21"/>
      <c r="L29" s="21"/>
      <c r="M29" s="21"/>
      <c r="N29" s="21"/>
    </row>
    <row r="30" s="20" customFormat="1" customHeight="1" spans="1:9">
      <c r="A30" s="11" t="s">
        <v>66</v>
      </c>
      <c r="B30" s="11" t="s">
        <v>12</v>
      </c>
      <c r="C30" s="11" t="s">
        <v>13</v>
      </c>
      <c r="D30" s="11" t="s">
        <v>67</v>
      </c>
      <c r="E30" s="12">
        <v>55.53</v>
      </c>
      <c r="F30" s="12">
        <v>78.76</v>
      </c>
      <c r="G30" s="12">
        <v>79.1637491596196</v>
      </c>
      <c r="H30" s="12">
        <f t="shared" si="0"/>
        <v>67.3468745798098</v>
      </c>
      <c r="I30" s="11" t="s">
        <v>15</v>
      </c>
    </row>
    <row r="31" s="20" customFormat="1" customHeight="1" spans="1:14">
      <c r="A31" s="11" t="s">
        <v>68</v>
      </c>
      <c r="B31" s="11" t="s">
        <v>12</v>
      </c>
      <c r="C31" s="11" t="s">
        <v>13</v>
      </c>
      <c r="D31" s="11" t="s">
        <v>69</v>
      </c>
      <c r="E31" s="12">
        <v>52.65</v>
      </c>
      <c r="F31" s="12">
        <v>82.34</v>
      </c>
      <c r="G31" s="12">
        <v>81.92218234197</v>
      </c>
      <c r="H31" s="12">
        <f t="shared" si="0"/>
        <v>67.286091170985</v>
      </c>
      <c r="I31" s="11" t="s">
        <v>15</v>
      </c>
      <c r="J31" s="21"/>
      <c r="K31" s="21"/>
      <c r="L31" s="21"/>
      <c r="M31" s="21"/>
      <c r="N31" s="21"/>
    </row>
    <row r="32" s="20" customFormat="1" customHeight="1" spans="1:9">
      <c r="A32" s="11" t="s">
        <v>70</v>
      </c>
      <c r="B32" s="11" t="s">
        <v>12</v>
      </c>
      <c r="C32" s="11" t="s">
        <v>13</v>
      </c>
      <c r="D32" s="11" t="s">
        <v>71</v>
      </c>
      <c r="E32" s="12">
        <v>54.81</v>
      </c>
      <c r="F32" s="12">
        <v>79.18</v>
      </c>
      <c r="G32" s="12">
        <v>79.585902215067</v>
      </c>
      <c r="H32" s="12">
        <f t="shared" si="0"/>
        <v>67.1979511075335</v>
      </c>
      <c r="I32" s="11" t="s">
        <v>15</v>
      </c>
    </row>
    <row r="33" s="20" customFormat="1" customHeight="1" spans="1:14">
      <c r="A33" s="11" t="s">
        <v>72</v>
      </c>
      <c r="B33" s="11" t="s">
        <v>12</v>
      </c>
      <c r="C33" s="11" t="s">
        <v>13</v>
      </c>
      <c r="D33" s="11" t="s">
        <v>73</v>
      </c>
      <c r="E33" s="12">
        <v>51.03</v>
      </c>
      <c r="F33" s="12">
        <v>83.74</v>
      </c>
      <c r="G33" s="12">
        <v>83.3150783254381</v>
      </c>
      <c r="H33" s="12">
        <f t="shared" si="0"/>
        <v>67.172539162719</v>
      </c>
      <c r="I33" s="11" t="s">
        <v>15</v>
      </c>
      <c r="J33" s="21"/>
      <c r="K33" s="21"/>
      <c r="L33" s="21"/>
      <c r="M33" s="21"/>
      <c r="N33" s="21"/>
    </row>
    <row r="34" s="20" customFormat="1" customHeight="1" spans="1:14">
      <c r="A34" s="11" t="s">
        <v>74</v>
      </c>
      <c r="B34" s="11" t="s">
        <v>12</v>
      </c>
      <c r="C34" s="11" t="s">
        <v>13</v>
      </c>
      <c r="D34" s="11" t="s">
        <v>75</v>
      </c>
      <c r="E34" s="12">
        <v>50.82</v>
      </c>
      <c r="F34" s="12">
        <v>83.76</v>
      </c>
      <c r="G34" s="12">
        <v>83.3349768394876</v>
      </c>
      <c r="H34" s="12">
        <f t="shared" si="0"/>
        <v>67.0774884197438</v>
      </c>
      <c r="I34" s="11" t="s">
        <v>15</v>
      </c>
      <c r="J34" s="21"/>
      <c r="K34" s="21"/>
      <c r="L34" s="21"/>
      <c r="M34" s="21"/>
      <c r="N34" s="21"/>
    </row>
    <row r="35" s="20" customFormat="1" customHeight="1" spans="1:9">
      <c r="A35" s="11" t="s">
        <v>76</v>
      </c>
      <c r="B35" s="11" t="s">
        <v>12</v>
      </c>
      <c r="C35" s="11" t="s">
        <v>13</v>
      </c>
      <c r="D35" s="11" t="s">
        <v>77</v>
      </c>
      <c r="E35" s="12">
        <v>51.27</v>
      </c>
      <c r="F35" s="12">
        <v>83.26</v>
      </c>
      <c r="G35" s="12">
        <v>82.837513988249</v>
      </c>
      <c r="H35" s="12">
        <f t="shared" si="0"/>
        <v>67.0537569941245</v>
      </c>
      <c r="I35" s="11" t="s">
        <v>15</v>
      </c>
    </row>
    <row r="36" s="21" customFormat="1" customHeight="1" spans="1:9">
      <c r="A36" s="11" t="s">
        <v>78</v>
      </c>
      <c r="B36" s="11" t="s">
        <v>12</v>
      </c>
      <c r="C36" s="11" t="s">
        <v>13</v>
      </c>
      <c r="D36" s="11" t="s">
        <v>79</v>
      </c>
      <c r="E36" s="12">
        <v>52.22</v>
      </c>
      <c r="F36" s="12">
        <v>81.88</v>
      </c>
      <c r="G36" s="12">
        <v>81.4645165188305</v>
      </c>
      <c r="H36" s="12">
        <f t="shared" si="0"/>
        <v>66.8422582594152</v>
      </c>
      <c r="I36" s="11" t="s">
        <v>15</v>
      </c>
    </row>
    <row r="37" s="21" customFormat="1" customHeight="1" spans="1:14">
      <c r="A37" s="11" t="s">
        <v>80</v>
      </c>
      <c r="B37" s="11" t="s">
        <v>12</v>
      </c>
      <c r="C37" s="11" t="s">
        <v>13</v>
      </c>
      <c r="D37" s="11" t="s">
        <v>81</v>
      </c>
      <c r="E37" s="12">
        <v>49.44</v>
      </c>
      <c r="F37" s="12">
        <v>84.36</v>
      </c>
      <c r="G37" s="12">
        <v>83.9319322609739</v>
      </c>
      <c r="H37" s="12">
        <f t="shared" si="0"/>
        <v>66.6859661304869</v>
      </c>
      <c r="I37" s="11" t="s">
        <v>15</v>
      </c>
      <c r="J37" s="20"/>
      <c r="K37" s="20"/>
      <c r="L37" s="20"/>
      <c r="M37" s="20"/>
      <c r="N37" s="20"/>
    </row>
    <row r="38" s="21" customFormat="1" customHeight="1" spans="1:9">
      <c r="A38" s="11" t="s">
        <v>82</v>
      </c>
      <c r="B38" s="11" t="s">
        <v>12</v>
      </c>
      <c r="C38" s="11" t="s">
        <v>13</v>
      </c>
      <c r="D38" s="11" t="s">
        <v>83</v>
      </c>
      <c r="E38" s="12">
        <v>50.36</v>
      </c>
      <c r="F38" s="12">
        <v>83.14</v>
      </c>
      <c r="G38" s="12">
        <v>82.7181229039518</v>
      </c>
      <c r="H38" s="12">
        <f t="shared" si="0"/>
        <v>66.5390614519759</v>
      </c>
      <c r="I38" s="11" t="s">
        <v>15</v>
      </c>
    </row>
    <row r="39" s="21" customFormat="1" customHeight="1" spans="1:9">
      <c r="A39" s="11" t="s">
        <v>84</v>
      </c>
      <c r="B39" s="11" t="s">
        <v>12</v>
      </c>
      <c r="C39" s="11" t="s">
        <v>13</v>
      </c>
      <c r="D39" s="11" t="s">
        <v>85</v>
      </c>
      <c r="E39" s="12">
        <v>50.98</v>
      </c>
      <c r="F39" s="12">
        <v>82.1</v>
      </c>
      <c r="G39" s="12">
        <v>81.6834001733755</v>
      </c>
      <c r="H39" s="12">
        <f t="shared" si="0"/>
        <v>66.3317000866877</v>
      </c>
      <c r="I39" s="11" t="s">
        <v>15</v>
      </c>
    </row>
    <row r="40" s="21" customFormat="1" customHeight="1" spans="1:14">
      <c r="A40" s="11" t="s">
        <v>86</v>
      </c>
      <c r="B40" s="11" t="s">
        <v>12</v>
      </c>
      <c r="C40" s="11" t="s">
        <v>13</v>
      </c>
      <c r="D40" s="11" t="s">
        <v>87</v>
      </c>
      <c r="E40" s="12">
        <v>53.11</v>
      </c>
      <c r="F40" s="12">
        <v>78.62</v>
      </c>
      <c r="G40" s="12">
        <v>79.0230314744704</v>
      </c>
      <c r="H40" s="12">
        <f t="shared" si="0"/>
        <v>66.0665157372352</v>
      </c>
      <c r="I40" s="11" t="s">
        <v>15</v>
      </c>
      <c r="J40" s="20"/>
      <c r="K40" s="20"/>
      <c r="L40" s="20"/>
      <c r="M40" s="20"/>
      <c r="N40" s="20"/>
    </row>
    <row r="41" s="21" customFormat="1" customHeight="1" spans="1:14">
      <c r="A41" s="11" t="s">
        <v>88</v>
      </c>
      <c r="B41" s="11" t="s">
        <v>12</v>
      </c>
      <c r="C41" s="11" t="s">
        <v>13</v>
      </c>
      <c r="D41" s="11" t="s">
        <v>89</v>
      </c>
      <c r="E41" s="12">
        <v>54.75</v>
      </c>
      <c r="F41" s="12">
        <v>76.04</v>
      </c>
      <c r="G41" s="12">
        <v>76.4298055624362</v>
      </c>
      <c r="H41" s="12">
        <f t="shared" si="0"/>
        <v>65.5899027812181</v>
      </c>
      <c r="I41" s="11" t="s">
        <v>15</v>
      </c>
      <c r="J41" s="20"/>
      <c r="K41" s="20"/>
      <c r="L41" s="20"/>
      <c r="M41" s="20"/>
      <c r="N41" s="20"/>
    </row>
    <row r="42" s="21" customFormat="1" customHeight="1" spans="1:9">
      <c r="A42" s="11" t="s">
        <v>90</v>
      </c>
      <c r="B42" s="11" t="s">
        <v>12</v>
      </c>
      <c r="C42" s="11" t="s">
        <v>13</v>
      </c>
      <c r="D42" s="11" t="s">
        <v>91</v>
      </c>
      <c r="E42" s="12">
        <v>51.29</v>
      </c>
      <c r="F42" s="12">
        <v>79.82</v>
      </c>
      <c r="G42" s="12">
        <v>79.4149695717276</v>
      </c>
      <c r="H42" s="12">
        <f t="shared" si="0"/>
        <v>65.3524847858638</v>
      </c>
      <c r="I42" s="11" t="s">
        <v>15</v>
      </c>
    </row>
    <row r="43" s="21" customFormat="1" customHeight="1" spans="1:9">
      <c r="A43" s="11" t="s">
        <v>92</v>
      </c>
      <c r="B43" s="11" t="s">
        <v>12</v>
      </c>
      <c r="C43" s="11" t="s">
        <v>13</v>
      </c>
      <c r="D43" s="11" t="s">
        <v>93</v>
      </c>
      <c r="E43" s="12">
        <v>49.71</v>
      </c>
      <c r="F43" s="12">
        <v>81.3</v>
      </c>
      <c r="G43" s="12">
        <v>80.8874596113938</v>
      </c>
      <c r="H43" s="12">
        <f t="shared" si="0"/>
        <v>65.2987298056969</v>
      </c>
      <c r="I43" s="11" t="s">
        <v>15</v>
      </c>
    </row>
    <row r="44" s="21" customFormat="1" customHeight="1" spans="1:14">
      <c r="A44" s="11" t="s">
        <v>94</v>
      </c>
      <c r="B44" s="11" t="s">
        <v>12</v>
      </c>
      <c r="C44" s="11" t="s">
        <v>13</v>
      </c>
      <c r="D44" s="11" t="s">
        <v>95</v>
      </c>
      <c r="E44" s="12">
        <v>53.39</v>
      </c>
      <c r="F44" s="12">
        <v>76.62</v>
      </c>
      <c r="G44" s="12">
        <v>77.0127788294826</v>
      </c>
      <c r="H44" s="12">
        <f t="shared" si="0"/>
        <v>65.2013894147413</v>
      </c>
      <c r="I44" s="11" t="s">
        <v>15</v>
      </c>
      <c r="J44" s="20"/>
      <c r="K44" s="20"/>
      <c r="L44" s="20"/>
      <c r="M44" s="20"/>
      <c r="N44" s="20"/>
    </row>
    <row r="45" s="21" customFormat="1" customHeight="1" spans="1:9">
      <c r="A45" s="11" t="s">
        <v>96</v>
      </c>
      <c r="B45" s="11" t="s">
        <v>12</v>
      </c>
      <c r="C45" s="11" t="s">
        <v>13</v>
      </c>
      <c r="D45" s="11" t="s">
        <v>97</v>
      </c>
      <c r="E45" s="12">
        <v>45.94</v>
      </c>
      <c r="F45" s="12">
        <v>84.12</v>
      </c>
      <c r="G45" s="12">
        <v>83.6931500923794</v>
      </c>
      <c r="H45" s="12">
        <f t="shared" si="0"/>
        <v>64.8165750461897</v>
      </c>
      <c r="I45" s="11" t="s">
        <v>15</v>
      </c>
    </row>
    <row r="46" s="21" customFormat="1" customHeight="1" spans="1:9">
      <c r="A46" s="11" t="s">
        <v>98</v>
      </c>
      <c r="B46" s="11" t="s">
        <v>12</v>
      </c>
      <c r="C46" s="11" t="s">
        <v>13</v>
      </c>
      <c r="D46" s="11" t="s">
        <v>99</v>
      </c>
      <c r="E46" s="12">
        <v>49.31</v>
      </c>
      <c r="F46" s="12">
        <v>80.68</v>
      </c>
      <c r="G46" s="12">
        <v>80.2706056758579</v>
      </c>
      <c r="H46" s="12">
        <f t="shared" si="0"/>
        <v>64.7903028379289</v>
      </c>
      <c r="I46" s="11" t="s">
        <v>15</v>
      </c>
    </row>
    <row r="47" s="21" customFormat="1" customHeight="1" spans="1:9">
      <c r="A47" s="11" t="s">
        <v>100</v>
      </c>
      <c r="B47" s="11" t="s">
        <v>12</v>
      </c>
      <c r="C47" s="11" t="s">
        <v>13</v>
      </c>
      <c r="D47" s="11" t="s">
        <v>101</v>
      </c>
      <c r="E47" s="12">
        <v>43.77</v>
      </c>
      <c r="F47" s="12">
        <v>86.22</v>
      </c>
      <c r="G47" s="12">
        <v>85.7824940675814</v>
      </c>
      <c r="H47" s="12">
        <f t="shared" si="0"/>
        <v>64.7762470337907</v>
      </c>
      <c r="I47" s="11" t="s">
        <v>15</v>
      </c>
    </row>
    <row r="48" s="21" customFormat="1" customHeight="1" spans="1:9">
      <c r="A48" s="11" t="s">
        <v>102</v>
      </c>
      <c r="B48" s="11" t="s">
        <v>12</v>
      </c>
      <c r="C48" s="11" t="s">
        <v>13</v>
      </c>
      <c r="D48" s="11" t="s">
        <v>103</v>
      </c>
      <c r="E48" s="12">
        <v>46.15</v>
      </c>
      <c r="F48" s="12">
        <v>83.8</v>
      </c>
      <c r="G48" s="12">
        <v>83.3747738675867</v>
      </c>
      <c r="H48" s="12">
        <f t="shared" si="0"/>
        <v>64.7623869337934</v>
      </c>
      <c r="I48" s="11" t="s">
        <v>15</v>
      </c>
    </row>
    <row r="49" s="21" customFormat="1" customHeight="1" spans="1:9">
      <c r="A49" s="11" t="s">
        <v>104</v>
      </c>
      <c r="B49" s="11" t="s">
        <v>12</v>
      </c>
      <c r="C49" s="11" t="s">
        <v>13</v>
      </c>
      <c r="D49" s="11" t="s">
        <v>105</v>
      </c>
      <c r="E49" s="12">
        <v>47.67</v>
      </c>
      <c r="F49" s="12">
        <v>81</v>
      </c>
      <c r="G49" s="12">
        <v>80.5889819006506</v>
      </c>
      <c r="H49" s="12">
        <f t="shared" si="0"/>
        <v>64.1294909503253</v>
      </c>
      <c r="I49" s="11" t="s">
        <v>15</v>
      </c>
    </row>
    <row r="50" s="21" customFormat="1" customHeight="1" spans="1:9">
      <c r="A50" s="11" t="s">
        <v>106</v>
      </c>
      <c r="B50" s="11" t="s">
        <v>12</v>
      </c>
      <c r="C50" s="11" t="s">
        <v>13</v>
      </c>
      <c r="D50" s="11" t="s">
        <v>107</v>
      </c>
      <c r="E50" s="12">
        <v>49.62</v>
      </c>
      <c r="F50" s="12">
        <v>78.92</v>
      </c>
      <c r="G50" s="12">
        <v>78.5195364394981</v>
      </c>
      <c r="H50" s="12">
        <f t="shared" si="0"/>
        <v>64.0697682197491</v>
      </c>
      <c r="I50" s="11" t="s">
        <v>15</v>
      </c>
    </row>
    <row r="51" s="21" customFormat="1" customHeight="1" spans="1:9">
      <c r="A51" s="11" t="s">
        <v>108</v>
      </c>
      <c r="B51" s="11" t="s">
        <v>12</v>
      </c>
      <c r="C51" s="11" t="s">
        <v>13</v>
      </c>
      <c r="D51" s="11" t="s">
        <v>109</v>
      </c>
      <c r="E51" s="12">
        <v>51.02</v>
      </c>
      <c r="F51" s="12">
        <v>77.28</v>
      </c>
      <c r="G51" s="12">
        <v>76.8878582874355</v>
      </c>
      <c r="H51" s="12">
        <f t="shared" si="0"/>
        <v>63.9539291437178</v>
      </c>
      <c r="I51" s="11" t="s">
        <v>15</v>
      </c>
    </row>
    <row r="52" s="21" customFormat="1" customHeight="1" spans="1:9">
      <c r="A52" s="11" t="s">
        <v>110</v>
      </c>
      <c r="B52" s="11" t="s">
        <v>12</v>
      </c>
      <c r="C52" s="11" t="s">
        <v>13</v>
      </c>
      <c r="D52" s="11" t="s">
        <v>111</v>
      </c>
      <c r="E52" s="12">
        <v>49.5</v>
      </c>
      <c r="F52" s="12">
        <v>78.16</v>
      </c>
      <c r="G52" s="12">
        <v>77.7633929056154</v>
      </c>
      <c r="H52" s="12">
        <f t="shared" si="0"/>
        <v>63.6316964528077</v>
      </c>
      <c r="I52" s="11" t="s">
        <v>15</v>
      </c>
    </row>
    <row r="53" s="21" customFormat="1" customHeight="1" spans="1:9">
      <c r="A53" s="11" t="s">
        <v>112</v>
      </c>
      <c r="B53" s="11" t="s">
        <v>12</v>
      </c>
      <c r="C53" s="11" t="s">
        <v>13</v>
      </c>
      <c r="D53" s="11" t="s">
        <v>113</v>
      </c>
      <c r="E53" s="12">
        <v>45.44</v>
      </c>
      <c r="F53" s="12">
        <v>82.12</v>
      </c>
      <c r="G53" s="12">
        <v>81.703298687425</v>
      </c>
      <c r="H53" s="12">
        <f t="shared" si="0"/>
        <v>63.5716493437125</v>
      </c>
      <c r="I53" s="11" t="s">
        <v>15</v>
      </c>
    </row>
    <row r="54" s="21" customFormat="1" customHeight="1" spans="1:9">
      <c r="A54" s="11" t="s">
        <v>114</v>
      </c>
      <c r="B54" s="11" t="s">
        <v>12</v>
      </c>
      <c r="C54" s="11" t="s">
        <v>13</v>
      </c>
      <c r="D54" s="11" t="s">
        <v>115</v>
      </c>
      <c r="E54" s="12">
        <v>44.04</v>
      </c>
      <c r="F54" s="12">
        <v>81.8</v>
      </c>
      <c r="G54" s="12">
        <v>81.3849224626323</v>
      </c>
      <c r="H54" s="12">
        <f t="shared" si="0"/>
        <v>62.7124612313162</v>
      </c>
      <c r="I54" s="11" t="s">
        <v>15</v>
      </c>
    </row>
    <row r="55" s="21" customFormat="1" customHeight="1" spans="1:9">
      <c r="A55" s="11" t="s">
        <v>116</v>
      </c>
      <c r="B55" s="11" t="s">
        <v>12</v>
      </c>
      <c r="C55" s="11" t="s">
        <v>13</v>
      </c>
      <c r="D55" s="11" t="s">
        <v>117</v>
      </c>
      <c r="E55" s="12">
        <v>45.64</v>
      </c>
      <c r="F55" s="12">
        <v>80.12</v>
      </c>
      <c r="G55" s="12">
        <v>79.7134472824707</v>
      </c>
      <c r="H55" s="12">
        <f t="shared" si="0"/>
        <v>62.6767236412353</v>
      </c>
      <c r="I55" s="11" t="s">
        <v>15</v>
      </c>
    </row>
    <row r="56" s="21" customFormat="1" customHeight="1" spans="1:9">
      <c r="A56" s="11" t="s">
        <v>118</v>
      </c>
      <c r="B56" s="11" t="s">
        <v>12</v>
      </c>
      <c r="C56" s="11" t="s">
        <v>13</v>
      </c>
      <c r="D56" s="11" t="s">
        <v>119</v>
      </c>
      <c r="E56" s="12">
        <v>45.94</v>
      </c>
      <c r="F56" s="12">
        <v>79.24</v>
      </c>
      <c r="G56" s="12">
        <v>78.8379126642908</v>
      </c>
      <c r="H56" s="12">
        <f t="shared" si="0"/>
        <v>62.3889563321454</v>
      </c>
      <c r="I56" s="11" t="s">
        <v>15</v>
      </c>
    </row>
    <row r="57" s="21" customFormat="1" customHeight="1" spans="1:9">
      <c r="A57" s="11" t="s">
        <v>120</v>
      </c>
      <c r="B57" s="11" t="s">
        <v>12</v>
      </c>
      <c r="C57" s="11" t="s">
        <v>13</v>
      </c>
      <c r="D57" s="11" t="s">
        <v>121</v>
      </c>
      <c r="E57" s="12">
        <v>45.07</v>
      </c>
      <c r="F57" s="12">
        <v>80</v>
      </c>
      <c r="G57" s="12">
        <v>79.5940561981734</v>
      </c>
      <c r="H57" s="12">
        <f t="shared" si="0"/>
        <v>62.3320280990867</v>
      </c>
      <c r="I57" s="11" t="s">
        <v>15</v>
      </c>
    </row>
    <row r="58" s="21" customFormat="1" customHeight="1" spans="1:9">
      <c r="A58" s="11" t="s">
        <v>122</v>
      </c>
      <c r="B58" s="11" t="s">
        <v>12</v>
      </c>
      <c r="C58" s="11" t="s">
        <v>13</v>
      </c>
      <c r="D58" s="11" t="s">
        <v>123</v>
      </c>
      <c r="E58" s="12">
        <v>45.72</v>
      </c>
      <c r="F58" s="12">
        <v>76.02</v>
      </c>
      <c r="G58" s="12">
        <v>75.6342519023143</v>
      </c>
      <c r="H58" s="12">
        <f t="shared" si="0"/>
        <v>60.6771259511572</v>
      </c>
      <c r="I58" s="11" t="s">
        <v>15</v>
      </c>
    </row>
    <row r="59" s="21" customFormat="1" customHeight="1" spans="1:9">
      <c r="A59" s="11" t="s">
        <v>124</v>
      </c>
      <c r="B59" s="11" t="s">
        <v>12</v>
      </c>
      <c r="C59" s="11" t="s">
        <v>13</v>
      </c>
      <c r="D59" s="11" t="s">
        <v>125</v>
      </c>
      <c r="E59" s="12">
        <v>44.82</v>
      </c>
      <c r="F59" s="12">
        <v>76.48</v>
      </c>
      <c r="G59" s="12">
        <v>76.0919177254538</v>
      </c>
      <c r="H59" s="12">
        <f t="shared" si="0"/>
        <v>60.4559588627269</v>
      </c>
      <c r="I59" s="11" t="s">
        <v>15</v>
      </c>
    </row>
    <row r="60" s="20" customFormat="1" customHeight="1" spans="1:9">
      <c r="A60" s="11" t="s">
        <v>126</v>
      </c>
      <c r="B60" s="11" t="s">
        <v>12</v>
      </c>
      <c r="C60" s="11" t="s">
        <v>13</v>
      </c>
      <c r="D60" s="11" t="s">
        <v>127</v>
      </c>
      <c r="E60" s="12">
        <v>64.51</v>
      </c>
      <c r="F60" s="12"/>
      <c r="G60" s="30"/>
      <c r="H60" s="12"/>
      <c r="I60" s="11" t="s">
        <v>128</v>
      </c>
    </row>
    <row r="61" s="20" customFormat="1" customHeight="1" spans="1:9">
      <c r="A61" s="11" t="s">
        <v>129</v>
      </c>
      <c r="B61" s="11" t="s">
        <v>12</v>
      </c>
      <c r="C61" s="11" t="s">
        <v>13</v>
      </c>
      <c r="D61" s="11" t="s">
        <v>130</v>
      </c>
      <c r="E61" s="12">
        <v>58.04</v>
      </c>
      <c r="F61" s="12"/>
      <c r="G61" s="30"/>
      <c r="H61" s="12"/>
      <c r="I61" s="11" t="s">
        <v>128</v>
      </c>
    </row>
    <row r="62" s="20" customFormat="1" customHeight="1" spans="1:9">
      <c r="A62" s="11" t="s">
        <v>131</v>
      </c>
      <c r="B62" s="11" t="s">
        <v>12</v>
      </c>
      <c r="C62" s="11" t="s">
        <v>13</v>
      </c>
      <c r="D62" s="11" t="s">
        <v>132</v>
      </c>
      <c r="E62" s="12">
        <v>53.61</v>
      </c>
      <c r="F62" s="12"/>
      <c r="G62" s="30"/>
      <c r="H62" s="12"/>
      <c r="I62" s="11" t="s">
        <v>128</v>
      </c>
    </row>
    <row r="63" s="20" customFormat="1" customHeight="1" spans="1:9">
      <c r="A63" s="11" t="s">
        <v>133</v>
      </c>
      <c r="B63" s="11" t="s">
        <v>12</v>
      </c>
      <c r="C63" s="11" t="s">
        <v>13</v>
      </c>
      <c r="D63" s="11" t="s">
        <v>134</v>
      </c>
      <c r="E63" s="12">
        <v>53.55</v>
      </c>
      <c r="F63" s="12"/>
      <c r="G63" s="30"/>
      <c r="H63" s="12"/>
      <c r="I63" s="11" t="s">
        <v>128</v>
      </c>
    </row>
    <row r="64" s="20" customFormat="1" customHeight="1" spans="1:9">
      <c r="A64" s="11" t="s">
        <v>135</v>
      </c>
      <c r="B64" s="11" t="s">
        <v>12</v>
      </c>
      <c r="C64" s="11" t="s">
        <v>13</v>
      </c>
      <c r="D64" s="11" t="s">
        <v>136</v>
      </c>
      <c r="E64" s="12">
        <v>53.08</v>
      </c>
      <c r="F64" s="12"/>
      <c r="G64" s="12"/>
      <c r="H64" s="11"/>
      <c r="I64" s="11" t="s">
        <v>128</v>
      </c>
    </row>
    <row r="65" s="20" customFormat="1" customHeight="1" spans="1:9">
      <c r="A65" s="11" t="s">
        <v>137</v>
      </c>
      <c r="B65" s="11" t="s">
        <v>12</v>
      </c>
      <c r="C65" s="11" t="s">
        <v>13</v>
      </c>
      <c r="D65" s="11" t="s">
        <v>138</v>
      </c>
      <c r="E65" s="12">
        <v>48.42</v>
      </c>
      <c r="F65" s="12"/>
      <c r="G65" s="12"/>
      <c r="H65" s="11"/>
      <c r="I65" s="11" t="s">
        <v>128</v>
      </c>
    </row>
    <row r="66" s="20" customFormat="1" customHeight="1" spans="1:9">
      <c r="A66" s="11" t="s">
        <v>139</v>
      </c>
      <c r="B66" s="11" t="s">
        <v>12</v>
      </c>
      <c r="C66" s="11" t="s">
        <v>13</v>
      </c>
      <c r="D66" s="11" t="s">
        <v>140</v>
      </c>
      <c r="E66" s="12">
        <v>45.78</v>
      </c>
      <c r="F66" s="12"/>
      <c r="G66" s="12"/>
      <c r="H66" s="11"/>
      <c r="I66" s="11" t="s">
        <v>128</v>
      </c>
    </row>
    <row r="67" s="20" customFormat="1" customHeight="1" spans="1:9">
      <c r="A67" s="11" t="s">
        <v>141</v>
      </c>
      <c r="B67" s="11" t="s">
        <v>12</v>
      </c>
      <c r="C67" s="11" t="s">
        <v>13</v>
      </c>
      <c r="D67" s="11" t="s">
        <v>142</v>
      </c>
      <c r="E67" s="12">
        <v>43.83</v>
      </c>
      <c r="F67" s="12"/>
      <c r="G67" s="12"/>
      <c r="H67" s="11"/>
      <c r="I67" s="11" t="s">
        <v>128</v>
      </c>
    </row>
  </sheetData>
  <mergeCells count="1">
    <mergeCell ref="A2:I2"/>
  </mergeCells>
  <pageMargins left="0.393055555555556" right="0.236111111111111" top="0.629861111111111" bottom="0.590277777777778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B20" sqref="B20"/>
    </sheetView>
  </sheetViews>
  <sheetFormatPr defaultColWidth="9.73333333333333" defaultRowHeight="14.25"/>
  <cols>
    <col min="1" max="1" width="16.0833333333333" style="3" customWidth="1"/>
    <col min="2" max="2" width="13" style="3" customWidth="1"/>
    <col min="3" max="3" width="9.875" style="3" customWidth="1"/>
    <col min="4" max="4" width="7.38333333333333" style="3" customWidth="1"/>
    <col min="5" max="5" width="9.86666666666667" style="4" customWidth="1"/>
    <col min="6" max="6" width="10.75" style="4" customWidth="1"/>
    <col min="7" max="7" width="10.2166666666667" style="4" customWidth="1"/>
    <col min="8" max="8" width="8.225" style="3" customWidth="1"/>
    <col min="9" max="9" width="9.73333333333333" style="1" customWidth="1"/>
    <col min="10" max="10" width="9.73333333333333" style="5"/>
    <col min="11" max="16384" width="9.73333333333333" style="1"/>
  </cols>
  <sheetData>
    <row r="1" ht="22" customHeight="1" spans="1:1">
      <c r="A1" s="6" t="s">
        <v>0</v>
      </c>
    </row>
    <row r="2" s="1" customFormat="1" ht="44" customHeight="1" spans="1:10">
      <c r="A2" s="16" t="s">
        <v>1</v>
      </c>
      <c r="B2" s="16"/>
      <c r="C2" s="16"/>
      <c r="D2" s="16"/>
      <c r="E2" s="17"/>
      <c r="F2" s="17"/>
      <c r="G2" s="17"/>
      <c r="H2" s="18"/>
      <c r="J2" s="5"/>
    </row>
    <row r="3" s="2" customFormat="1" ht="30" customHeight="1" spans="1:10">
      <c r="A3" s="9" t="s">
        <v>5</v>
      </c>
      <c r="B3" s="9" t="s">
        <v>143</v>
      </c>
      <c r="C3" s="9" t="s">
        <v>2</v>
      </c>
      <c r="D3" s="9" t="s">
        <v>3</v>
      </c>
      <c r="E3" s="10" t="s">
        <v>6</v>
      </c>
      <c r="F3" s="10" t="s">
        <v>7</v>
      </c>
      <c r="G3" s="10" t="s">
        <v>9</v>
      </c>
      <c r="H3" s="9" t="s">
        <v>10</v>
      </c>
      <c r="J3" s="13"/>
    </row>
    <row r="4" s="1" customFormat="1" ht="30" customHeight="1" spans="1:10">
      <c r="A4" s="11" t="s">
        <v>144</v>
      </c>
      <c r="B4" s="19" t="s">
        <v>13</v>
      </c>
      <c r="C4" s="11" t="s">
        <v>145</v>
      </c>
      <c r="D4" s="11" t="s">
        <v>146</v>
      </c>
      <c r="E4" s="12">
        <v>62.86</v>
      </c>
      <c r="F4" s="12">
        <v>82.08</v>
      </c>
      <c r="G4" s="12">
        <f t="shared" ref="G4:G24" si="0">(E4+F4)/2</f>
        <v>72.47</v>
      </c>
      <c r="H4" s="15" t="s">
        <v>15</v>
      </c>
      <c r="J4" s="5"/>
    </row>
    <row r="5" s="1" customFormat="1" ht="30" customHeight="1" spans="1:10">
      <c r="A5" s="11" t="s">
        <v>147</v>
      </c>
      <c r="B5" s="19" t="s">
        <v>13</v>
      </c>
      <c r="C5" s="11" t="s">
        <v>148</v>
      </c>
      <c r="D5" s="11" t="s">
        <v>146</v>
      </c>
      <c r="E5" s="12">
        <v>62.01</v>
      </c>
      <c r="F5" s="12">
        <v>82.4</v>
      </c>
      <c r="G5" s="12">
        <f t="shared" si="0"/>
        <v>72.205</v>
      </c>
      <c r="H5" s="15" t="s">
        <v>15</v>
      </c>
      <c r="J5" s="5"/>
    </row>
    <row r="6" s="1" customFormat="1" ht="30" customHeight="1" spans="1:10">
      <c r="A6" s="11" t="s">
        <v>149</v>
      </c>
      <c r="B6" s="19" t="s">
        <v>13</v>
      </c>
      <c r="C6" s="11" t="s">
        <v>150</v>
      </c>
      <c r="D6" s="11" t="s">
        <v>146</v>
      </c>
      <c r="E6" s="12">
        <v>61.7</v>
      </c>
      <c r="F6" s="12">
        <v>82.46</v>
      </c>
      <c r="G6" s="12">
        <f t="shared" si="0"/>
        <v>72.08</v>
      </c>
      <c r="H6" s="15" t="s">
        <v>15</v>
      </c>
      <c r="J6" s="5"/>
    </row>
    <row r="7" s="1" customFormat="1" ht="30" customHeight="1" spans="1:10">
      <c r="A7" s="11" t="s">
        <v>151</v>
      </c>
      <c r="B7" s="19" t="s">
        <v>13</v>
      </c>
      <c r="C7" s="11" t="s">
        <v>152</v>
      </c>
      <c r="D7" s="11" t="s">
        <v>146</v>
      </c>
      <c r="E7" s="12">
        <v>60.8</v>
      </c>
      <c r="F7" s="12">
        <v>82.4</v>
      </c>
      <c r="G7" s="12">
        <f t="shared" si="0"/>
        <v>71.6</v>
      </c>
      <c r="H7" s="15" t="s">
        <v>15</v>
      </c>
      <c r="J7" s="5"/>
    </row>
    <row r="8" s="1" customFormat="1" ht="30" customHeight="1" spans="1:10">
      <c r="A8" s="11" t="s">
        <v>153</v>
      </c>
      <c r="B8" s="19" t="s">
        <v>13</v>
      </c>
      <c r="C8" s="11" t="s">
        <v>154</v>
      </c>
      <c r="D8" s="11" t="s">
        <v>146</v>
      </c>
      <c r="E8" s="12">
        <v>60.08</v>
      </c>
      <c r="F8" s="12">
        <v>82.48</v>
      </c>
      <c r="G8" s="12">
        <f t="shared" si="0"/>
        <v>71.28</v>
      </c>
      <c r="H8" s="15" t="s">
        <v>15</v>
      </c>
      <c r="J8" s="5"/>
    </row>
    <row r="9" s="1" customFormat="1" ht="30" customHeight="1" spans="1:10">
      <c r="A9" s="11" t="s">
        <v>155</v>
      </c>
      <c r="B9" s="19" t="s">
        <v>13</v>
      </c>
      <c r="C9" s="11" t="s">
        <v>156</v>
      </c>
      <c r="D9" s="11" t="s">
        <v>146</v>
      </c>
      <c r="E9" s="12">
        <v>61.7</v>
      </c>
      <c r="F9" s="12">
        <v>79.36</v>
      </c>
      <c r="G9" s="12">
        <f t="shared" si="0"/>
        <v>70.53</v>
      </c>
      <c r="H9" s="15" t="s">
        <v>15</v>
      </c>
      <c r="J9" s="5"/>
    </row>
    <row r="10" s="1" customFormat="1" ht="30" customHeight="1" spans="1:10">
      <c r="A10" s="11" t="s">
        <v>157</v>
      </c>
      <c r="B10" s="19" t="s">
        <v>13</v>
      </c>
      <c r="C10" s="11" t="s">
        <v>158</v>
      </c>
      <c r="D10" s="11" t="s">
        <v>146</v>
      </c>
      <c r="E10" s="12">
        <v>56.05</v>
      </c>
      <c r="F10" s="12">
        <v>84.68</v>
      </c>
      <c r="G10" s="12">
        <f t="shared" si="0"/>
        <v>70.365</v>
      </c>
      <c r="H10" s="15" t="s">
        <v>15</v>
      </c>
      <c r="J10" s="5"/>
    </row>
    <row r="11" s="1" customFormat="1" ht="30" customHeight="1" spans="1:10">
      <c r="A11" s="11" t="s">
        <v>159</v>
      </c>
      <c r="B11" s="19" t="s">
        <v>13</v>
      </c>
      <c r="C11" s="11" t="s">
        <v>160</v>
      </c>
      <c r="D11" s="11" t="s">
        <v>146</v>
      </c>
      <c r="E11" s="12">
        <v>60.85</v>
      </c>
      <c r="F11" s="12">
        <v>78.58</v>
      </c>
      <c r="G11" s="12">
        <f t="shared" si="0"/>
        <v>69.715</v>
      </c>
      <c r="H11" s="15" t="s">
        <v>15</v>
      </c>
      <c r="J11" s="5"/>
    </row>
    <row r="12" s="1" customFormat="1" ht="30" customHeight="1" spans="1:10">
      <c r="A12" s="11" t="s">
        <v>161</v>
      </c>
      <c r="B12" s="19" t="s">
        <v>13</v>
      </c>
      <c r="C12" s="11" t="s">
        <v>162</v>
      </c>
      <c r="D12" s="11" t="s">
        <v>146</v>
      </c>
      <c r="E12" s="12">
        <v>54.54</v>
      </c>
      <c r="F12" s="12">
        <v>84.66</v>
      </c>
      <c r="G12" s="12">
        <f t="shared" si="0"/>
        <v>69.6</v>
      </c>
      <c r="H12" s="15" t="s">
        <v>15</v>
      </c>
      <c r="J12" s="5"/>
    </row>
    <row r="13" s="1" customFormat="1" ht="30" customHeight="1" spans="1:10">
      <c r="A13" s="11" t="s">
        <v>163</v>
      </c>
      <c r="B13" s="19" t="s">
        <v>13</v>
      </c>
      <c r="C13" s="11" t="s">
        <v>164</v>
      </c>
      <c r="D13" s="11" t="s">
        <v>146</v>
      </c>
      <c r="E13" s="12">
        <v>57.14</v>
      </c>
      <c r="F13" s="12">
        <v>80.9</v>
      </c>
      <c r="G13" s="12">
        <f t="shared" si="0"/>
        <v>69.02</v>
      </c>
      <c r="H13" s="15" t="s">
        <v>15</v>
      </c>
      <c r="J13" s="5"/>
    </row>
    <row r="14" s="1" customFormat="1" ht="30" customHeight="1" spans="1:10">
      <c r="A14" s="11" t="s">
        <v>165</v>
      </c>
      <c r="B14" s="19" t="s">
        <v>13</v>
      </c>
      <c r="C14" s="11" t="s">
        <v>166</v>
      </c>
      <c r="D14" s="11" t="s">
        <v>146</v>
      </c>
      <c r="E14" s="12">
        <v>55.72</v>
      </c>
      <c r="F14" s="12">
        <v>81.3</v>
      </c>
      <c r="G14" s="12">
        <f t="shared" si="0"/>
        <v>68.51</v>
      </c>
      <c r="H14" s="15" t="s">
        <v>15</v>
      </c>
      <c r="J14" s="5"/>
    </row>
    <row r="15" s="1" customFormat="1" ht="30" customHeight="1" spans="1:10">
      <c r="A15" s="11" t="s">
        <v>167</v>
      </c>
      <c r="B15" s="19" t="s">
        <v>13</v>
      </c>
      <c r="C15" s="11" t="s">
        <v>168</v>
      </c>
      <c r="D15" s="11" t="s">
        <v>146</v>
      </c>
      <c r="E15" s="12">
        <v>59.41</v>
      </c>
      <c r="F15" s="12">
        <v>77.58</v>
      </c>
      <c r="G15" s="12">
        <f t="shared" si="0"/>
        <v>68.495</v>
      </c>
      <c r="H15" s="15" t="s">
        <v>15</v>
      </c>
      <c r="J15" s="5"/>
    </row>
    <row r="16" s="1" customFormat="1" ht="30" customHeight="1" spans="1:10">
      <c r="A16" s="11" t="s">
        <v>169</v>
      </c>
      <c r="B16" s="19" t="s">
        <v>13</v>
      </c>
      <c r="C16" s="11" t="s">
        <v>170</v>
      </c>
      <c r="D16" s="11" t="s">
        <v>146</v>
      </c>
      <c r="E16" s="12">
        <v>55.69</v>
      </c>
      <c r="F16" s="12">
        <v>80.78</v>
      </c>
      <c r="G16" s="12">
        <f t="shared" si="0"/>
        <v>68.235</v>
      </c>
      <c r="H16" s="15" t="s">
        <v>15</v>
      </c>
      <c r="J16" s="5"/>
    </row>
    <row r="17" s="1" customFormat="1" ht="30" customHeight="1" spans="1:10">
      <c r="A17" s="11" t="s">
        <v>171</v>
      </c>
      <c r="B17" s="19" t="s">
        <v>13</v>
      </c>
      <c r="C17" s="11" t="s">
        <v>172</v>
      </c>
      <c r="D17" s="11" t="s">
        <v>146</v>
      </c>
      <c r="E17" s="12">
        <v>56.8</v>
      </c>
      <c r="F17" s="12">
        <v>77.66</v>
      </c>
      <c r="G17" s="12">
        <f t="shared" si="0"/>
        <v>67.23</v>
      </c>
      <c r="H17" s="15" t="s">
        <v>15</v>
      </c>
      <c r="J17" s="5"/>
    </row>
    <row r="18" s="1" customFormat="1" ht="30" customHeight="1" spans="1:10">
      <c r="A18" s="11" t="s">
        <v>173</v>
      </c>
      <c r="B18" s="19" t="s">
        <v>13</v>
      </c>
      <c r="C18" s="11" t="s">
        <v>174</v>
      </c>
      <c r="D18" s="11" t="s">
        <v>146</v>
      </c>
      <c r="E18" s="12">
        <v>56.05</v>
      </c>
      <c r="F18" s="12">
        <v>77.1</v>
      </c>
      <c r="G18" s="12">
        <f t="shared" si="0"/>
        <v>66.575</v>
      </c>
      <c r="H18" s="15" t="s">
        <v>128</v>
      </c>
      <c r="J18" s="5"/>
    </row>
    <row r="19" s="1" customFormat="1" ht="30" customHeight="1" spans="1:10">
      <c r="A19" s="11" t="s">
        <v>175</v>
      </c>
      <c r="B19" s="19" t="s">
        <v>13</v>
      </c>
      <c r="C19" s="11" t="s">
        <v>176</v>
      </c>
      <c r="D19" s="11" t="s">
        <v>146</v>
      </c>
      <c r="E19" s="12">
        <v>55.19</v>
      </c>
      <c r="F19" s="12">
        <v>76.06</v>
      </c>
      <c r="G19" s="12">
        <f t="shared" si="0"/>
        <v>65.625</v>
      </c>
      <c r="H19" s="15" t="s">
        <v>128</v>
      </c>
      <c r="J19" s="5"/>
    </row>
    <row r="20" s="1" customFormat="1" ht="30" customHeight="1" spans="1:10">
      <c r="A20" s="11" t="s">
        <v>177</v>
      </c>
      <c r="B20" s="19" t="s">
        <v>13</v>
      </c>
      <c r="C20" s="11" t="s">
        <v>178</v>
      </c>
      <c r="D20" s="11" t="s">
        <v>146</v>
      </c>
      <c r="E20" s="12">
        <v>54.54</v>
      </c>
      <c r="F20" s="12">
        <v>76.12</v>
      </c>
      <c r="G20" s="12">
        <f t="shared" si="0"/>
        <v>65.33</v>
      </c>
      <c r="H20" s="15" t="s">
        <v>128</v>
      </c>
      <c r="J20" s="5"/>
    </row>
  </sheetData>
  <mergeCells count="1">
    <mergeCell ref="A2:H2"/>
  </mergeCells>
  <pageMargins left="0.75" right="0.75" top="0.550694444444444" bottom="0.786805555555556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A1" sqref="A1"/>
    </sheetView>
  </sheetViews>
  <sheetFormatPr defaultColWidth="9.73333333333333" defaultRowHeight="14.25" outlineLevelRow="7"/>
  <cols>
    <col min="1" max="1" width="16.0833333333333" style="3" customWidth="1"/>
    <col min="2" max="2" width="14.8666666666667" style="3" customWidth="1"/>
    <col min="3" max="3" width="7.975" style="3" customWidth="1"/>
    <col min="4" max="4" width="5.26666666666667" style="3" customWidth="1"/>
    <col min="5" max="5" width="9.86666666666667" style="4" customWidth="1"/>
    <col min="6" max="6" width="13.5166666666667" style="4" customWidth="1"/>
    <col min="7" max="7" width="11.1" style="4" customWidth="1"/>
    <col min="8" max="8" width="14.6166666666667" style="3" customWidth="1"/>
    <col min="9" max="9" width="9.73333333333333" style="1" customWidth="1"/>
    <col min="10" max="10" width="9.73333333333333" style="5"/>
    <col min="11" max="16384" width="9.73333333333333" style="1"/>
  </cols>
  <sheetData>
    <row r="1" ht="28" customHeight="1" spans="1:1">
      <c r="A1" s="6" t="s">
        <v>0</v>
      </c>
    </row>
    <row r="2" s="1" customFormat="1" ht="48" customHeight="1" spans="1:10">
      <c r="A2" s="7" t="s">
        <v>1</v>
      </c>
      <c r="B2" s="7"/>
      <c r="C2" s="7"/>
      <c r="D2" s="7"/>
      <c r="E2" s="14"/>
      <c r="F2" s="14"/>
      <c r="G2" s="14"/>
      <c r="H2" s="7"/>
      <c r="J2" s="5"/>
    </row>
    <row r="3" s="2" customFormat="1" ht="30" customHeight="1" spans="1:10">
      <c r="A3" s="9" t="s">
        <v>5</v>
      </c>
      <c r="B3" s="9" t="s">
        <v>143</v>
      </c>
      <c r="C3" s="9" t="s">
        <v>2</v>
      </c>
      <c r="D3" s="9" t="s">
        <v>3</v>
      </c>
      <c r="E3" s="10" t="s">
        <v>6</v>
      </c>
      <c r="F3" s="10" t="s">
        <v>7</v>
      </c>
      <c r="G3" s="10" t="s">
        <v>9</v>
      </c>
      <c r="H3" s="9" t="s">
        <v>10</v>
      </c>
      <c r="J3" s="13"/>
    </row>
    <row r="4" s="1" customFormat="1" ht="30" customHeight="1" spans="1:10">
      <c r="A4" s="11" t="s">
        <v>179</v>
      </c>
      <c r="B4" s="11" t="s">
        <v>180</v>
      </c>
      <c r="C4" s="11" t="s">
        <v>181</v>
      </c>
      <c r="D4" s="11" t="s">
        <v>146</v>
      </c>
      <c r="E4" s="12">
        <v>66.9</v>
      </c>
      <c r="F4" s="12">
        <v>83.36</v>
      </c>
      <c r="G4" s="12">
        <f>(E4+F4)/2</f>
        <v>75.13</v>
      </c>
      <c r="H4" s="15" t="s">
        <v>15</v>
      </c>
      <c r="J4" s="5"/>
    </row>
    <row r="5" s="1" customFormat="1" ht="30" customHeight="1" spans="1:10">
      <c r="A5" s="11" t="s">
        <v>182</v>
      </c>
      <c r="B5" s="11" t="s">
        <v>180</v>
      </c>
      <c r="C5" s="11" t="s">
        <v>183</v>
      </c>
      <c r="D5" s="11" t="s">
        <v>146</v>
      </c>
      <c r="E5" s="12">
        <v>61.71</v>
      </c>
      <c r="F5" s="12">
        <v>82.9</v>
      </c>
      <c r="G5" s="12">
        <f>(E5+F5)/2</f>
        <v>72.305</v>
      </c>
      <c r="H5" s="15" t="s">
        <v>15</v>
      </c>
      <c r="J5" s="5"/>
    </row>
    <row r="6" s="1" customFormat="1" ht="30" customHeight="1" spans="1:10">
      <c r="A6" s="11" t="s">
        <v>184</v>
      </c>
      <c r="B6" s="11" t="s">
        <v>180</v>
      </c>
      <c r="C6" s="11" t="s">
        <v>185</v>
      </c>
      <c r="D6" s="11" t="s">
        <v>146</v>
      </c>
      <c r="E6" s="12">
        <v>57.07</v>
      </c>
      <c r="F6" s="12">
        <v>79.42</v>
      </c>
      <c r="G6" s="12">
        <f>(E6+F6)/2</f>
        <v>68.245</v>
      </c>
      <c r="H6" s="15" t="s">
        <v>15</v>
      </c>
      <c r="J6" s="5"/>
    </row>
    <row r="7" s="1" customFormat="1" ht="30" customHeight="1" spans="1:10">
      <c r="A7" s="11" t="s">
        <v>186</v>
      </c>
      <c r="B7" s="11" t="s">
        <v>180</v>
      </c>
      <c r="C7" s="11" t="s">
        <v>187</v>
      </c>
      <c r="D7" s="11" t="s">
        <v>146</v>
      </c>
      <c r="E7" s="12">
        <v>57.06</v>
      </c>
      <c r="F7" s="12">
        <v>78.66</v>
      </c>
      <c r="G7" s="12">
        <f>(E7+F7)/2</f>
        <v>67.86</v>
      </c>
      <c r="H7" s="15" t="s">
        <v>15</v>
      </c>
      <c r="J7" s="5"/>
    </row>
    <row r="8" s="1" customFormat="1" ht="30" customHeight="1" spans="1:10">
      <c r="A8" s="11" t="s">
        <v>188</v>
      </c>
      <c r="B8" s="11" t="s">
        <v>180</v>
      </c>
      <c r="C8" s="11" t="s">
        <v>189</v>
      </c>
      <c r="D8" s="11" t="s">
        <v>12</v>
      </c>
      <c r="E8" s="12">
        <v>57.1</v>
      </c>
      <c r="F8" s="12" t="s">
        <v>190</v>
      </c>
      <c r="G8" s="12">
        <f>E8/2</f>
        <v>28.55</v>
      </c>
      <c r="H8" s="15" t="s">
        <v>128</v>
      </c>
      <c r="J8" s="5"/>
    </row>
  </sheetData>
  <mergeCells count="1">
    <mergeCell ref="A2:H2"/>
  </mergeCells>
  <pageMargins left="0.629861111111111" right="0.393055555555556" top="0.550694444444444" bottom="0.786805555555556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workbookViewId="0">
      <selection activeCell="D22" sqref="D22"/>
    </sheetView>
  </sheetViews>
  <sheetFormatPr defaultColWidth="9.73333333333333" defaultRowHeight="14.25"/>
  <cols>
    <col min="1" max="1" width="16.0833333333333" style="3" customWidth="1"/>
    <col min="2" max="2" width="14.8666666666667" style="3" customWidth="1"/>
    <col min="3" max="3" width="9.875" style="3" customWidth="1"/>
    <col min="4" max="4" width="6.75833333333333" style="3" customWidth="1"/>
    <col min="5" max="5" width="9.86666666666667" style="4" customWidth="1"/>
    <col min="6" max="6" width="13.5166666666667" style="4" customWidth="1"/>
    <col min="7" max="7" width="14.15" style="4" customWidth="1"/>
    <col min="8" max="8" width="9.5" style="3" customWidth="1"/>
    <col min="9" max="9" width="9.73333333333333" style="1" customWidth="1"/>
    <col min="10" max="10" width="9.73333333333333" style="5"/>
    <col min="11" max="16384" width="9.73333333333333" style="1"/>
  </cols>
  <sheetData>
    <row r="1" ht="36" customHeight="1" spans="1:1">
      <c r="A1" s="6" t="s">
        <v>0</v>
      </c>
    </row>
    <row r="2" s="1" customFormat="1" ht="46" customHeight="1" spans="1:10">
      <c r="A2" s="7" t="s">
        <v>191</v>
      </c>
      <c r="B2" s="7"/>
      <c r="C2" s="7"/>
      <c r="D2" s="7"/>
      <c r="E2" s="7"/>
      <c r="F2" s="7"/>
      <c r="G2" s="7"/>
      <c r="H2" s="8"/>
      <c r="J2" s="5"/>
    </row>
    <row r="3" s="2" customFormat="1" ht="30" customHeight="1" spans="1:9">
      <c r="A3" s="9" t="s">
        <v>5</v>
      </c>
      <c r="B3" s="9" t="s">
        <v>143</v>
      </c>
      <c r="C3" s="9" t="s">
        <v>2</v>
      </c>
      <c r="D3" s="9" t="s">
        <v>3</v>
      </c>
      <c r="E3" s="10" t="s">
        <v>6</v>
      </c>
      <c r="F3" s="10" t="s">
        <v>7</v>
      </c>
      <c r="G3" s="10" t="s">
        <v>9</v>
      </c>
      <c r="I3" s="13"/>
    </row>
    <row r="4" s="1" customFormat="1" ht="30" customHeight="1" spans="1:9">
      <c r="A4" s="11" t="s">
        <v>192</v>
      </c>
      <c r="B4" s="11" t="s">
        <v>193</v>
      </c>
      <c r="C4" s="11" t="s">
        <v>194</v>
      </c>
      <c r="D4" s="11" t="s">
        <v>146</v>
      </c>
      <c r="E4" s="12">
        <v>72</v>
      </c>
      <c r="F4" s="12">
        <v>81.7</v>
      </c>
      <c r="G4" s="12">
        <f>(E4+F4)/2</f>
        <v>76.85</v>
      </c>
      <c r="I4" s="5"/>
    </row>
    <row r="5" s="1" customFormat="1" ht="30" customHeight="1" spans="1:9">
      <c r="A5" s="11" t="s">
        <v>195</v>
      </c>
      <c r="B5" s="11" t="s">
        <v>193</v>
      </c>
      <c r="C5" s="11" t="s">
        <v>196</v>
      </c>
      <c r="D5" s="11" t="s">
        <v>146</v>
      </c>
      <c r="E5" s="12">
        <v>70.42</v>
      </c>
      <c r="F5" s="12">
        <v>82.74</v>
      </c>
      <c r="G5" s="12">
        <f>(E5+F5)/2</f>
        <v>76.58</v>
      </c>
      <c r="I5" s="5"/>
    </row>
    <row r="6" s="1" customFormat="1" ht="30" customHeight="1" spans="1:9">
      <c r="A6" s="11" t="s">
        <v>197</v>
      </c>
      <c r="B6" s="11" t="s">
        <v>193</v>
      </c>
      <c r="C6" s="11" t="s">
        <v>198</v>
      </c>
      <c r="D6" s="11" t="s">
        <v>12</v>
      </c>
      <c r="E6" s="12">
        <v>70.58</v>
      </c>
      <c r="F6" s="12">
        <v>82.34</v>
      </c>
      <c r="G6" s="12">
        <f>(E6+F6)/2</f>
        <v>76.46</v>
      </c>
      <c r="I6" s="5"/>
    </row>
    <row r="7" s="1" customFormat="1" ht="30" customHeight="1" spans="1:9">
      <c r="A7" s="11" t="s">
        <v>199</v>
      </c>
      <c r="B7" s="11" t="s">
        <v>193</v>
      </c>
      <c r="C7" s="11" t="s">
        <v>200</v>
      </c>
      <c r="D7" s="11" t="s">
        <v>146</v>
      </c>
      <c r="E7" s="12">
        <v>75.76</v>
      </c>
      <c r="F7" s="12" t="s">
        <v>190</v>
      </c>
      <c r="G7" s="12">
        <f>E7/2</f>
        <v>37.88</v>
      </c>
      <c r="I7" s="5"/>
    </row>
    <row r="8" spans="8:10">
      <c r="H8" s="1"/>
      <c r="I8" s="5"/>
      <c r="J8" s="1"/>
    </row>
    <row r="9" spans="8:10">
      <c r="H9" s="1"/>
      <c r="I9" s="5"/>
      <c r="J9" s="1"/>
    </row>
    <row r="54" ht="13.5"/>
  </sheetData>
  <mergeCells count="1">
    <mergeCell ref="A2:G2"/>
  </mergeCells>
  <pageMargins left="0.75" right="0.75" top="0.550694444444444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巡防队员（男）</vt:lpstr>
      <vt:lpstr>巡防队员（女）</vt:lpstr>
      <vt:lpstr>综治人员</vt:lpstr>
      <vt:lpstr>办公辅助人员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WPS_1598876968</cp:lastModifiedBy>
  <dcterms:created xsi:type="dcterms:W3CDTF">2025-06-22T05:35:30Z</dcterms:created>
  <dcterms:modified xsi:type="dcterms:W3CDTF">2025-06-22T05:50:03Z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9CA804F2330D4E59870844B60B0F99E2_11</vt:lpwstr>
  </property>
  <property fmtid="{D5CDD505-2E9C-101B-9397-08002B2CF9AE}" pid="3" name="KSOProductBuildVer">
    <vt:lpwstr>2052-12.1.0.21541</vt:lpwstr>
  </property>
</Properties>
</file>